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ev_000\Desktop\Athletics Files\Westward League Admin\"/>
    </mc:Choice>
  </mc:AlternateContent>
  <bookViews>
    <workbookView xWindow="0" yWindow="1545" windowWidth="9480" windowHeight="2940" tabRatio="599" activeTab="1"/>
  </bookViews>
  <sheets>
    <sheet name="Fees Summary" sheetId="10" r:id="rId1"/>
    <sheet name="Senior Men" sheetId="1" r:id="rId2"/>
    <sheet name="Sheet1" sheetId="14" state="hidden" r:id="rId3"/>
    <sheet name="Sheet2" sheetId="15" state="hidden" r:id="rId4"/>
    <sheet name="Senior Ladies &amp; U17" sheetId="4" state="hidden" r:id="rId5"/>
    <sheet name="U17 Men" sheetId="5" r:id="rId6"/>
    <sheet name="U15 Boys" sheetId="6" r:id="rId7"/>
    <sheet name="U15 Girls" sheetId="7" state="hidden" r:id="rId8"/>
    <sheet name="U13 Boys" sheetId="8" r:id="rId9"/>
    <sheet name="U13 Girls" sheetId="9" state="hidden" r:id="rId10"/>
    <sheet name="U11 Boys" sheetId="20" r:id="rId11"/>
    <sheet name="Team Summary" sheetId="18" r:id="rId12"/>
    <sheet name="Male Categories summary" sheetId="17" r:id="rId13"/>
  </sheets>
  <definedNames>
    <definedName name="_xlnm._FilterDatabase" localSheetId="4" hidden="1">'Senior Ladies &amp; U17'!$A$4:$BA$4</definedName>
    <definedName name="_xlnm._FilterDatabase" localSheetId="1" hidden="1">'Senior Men'!$A$4:$D$294</definedName>
    <definedName name="_xlnm._FilterDatabase" localSheetId="8" hidden="1">'U13 Boys'!$A$4:$D$55</definedName>
    <definedName name="_xlnm._FilterDatabase" localSheetId="9" hidden="1">'U13 Girls'!$A$4:$AM$9</definedName>
    <definedName name="_xlnm._FilterDatabase" localSheetId="6" hidden="1">'U15 Boys'!$A$4:$D$40</definedName>
    <definedName name="_xlnm._FilterDatabase" localSheetId="7" hidden="1">'U15 Girls'!$A$4:$AM$6</definedName>
    <definedName name="_xlnm._FilterDatabase" localSheetId="5" hidden="1">'U17 Men'!$A$4:$D$41</definedName>
    <definedName name="_xlnm.Print_Area" localSheetId="0">'Fees Summary'!$A$1:$O$39</definedName>
    <definedName name="_xlnm.Print_Area" localSheetId="12">'Male Categories summary'!$A$1:$J$144</definedName>
    <definedName name="_xlnm.Print_Area" localSheetId="4">'Senior Ladies &amp; U17'!$A$1:$AP$9</definedName>
    <definedName name="_xlnm.Print_Area" localSheetId="1">'Senior Men'!$A$1:$W$294</definedName>
    <definedName name="_xlnm.Print_Area" localSheetId="11">'Team Summary'!$A$1:$H$162</definedName>
    <definedName name="_xlnm.Print_Area" localSheetId="8">'U13 Boys'!$A$1:$U$55</definedName>
    <definedName name="_xlnm.Print_Area" localSheetId="9">'U13 Girls'!$A$1:$AM$9</definedName>
    <definedName name="_xlnm.Print_Area" localSheetId="6">'U15 Boys'!$A$1:$U$40</definedName>
    <definedName name="_xlnm.Print_Area" localSheetId="7">'U15 Girls'!$A$1:$AD$4</definedName>
    <definedName name="_xlnm.Print_Area" localSheetId="5">'U17 Men'!$F$1:$T$41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calcId="152511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AU32" i="4" l="1"/>
  <c r="AG31" i="7"/>
  <c r="AG33" i="9"/>
  <c r="AV32" i="4"/>
  <c r="AH31" i="7"/>
  <c r="AH33" i="9"/>
  <c r="AW32" i="4"/>
  <c r="AI31" i="7"/>
  <c r="AM31" i="7" s="1"/>
  <c r="AI33" i="9"/>
  <c r="AX32" i="4"/>
  <c r="AJ31" i="7"/>
  <c r="AJ33" i="9"/>
  <c r="AY32" i="4"/>
  <c r="AK31" i="7"/>
  <c r="AK33" i="9"/>
  <c r="AZ32" i="4"/>
  <c r="AL31" i="7"/>
  <c r="AL33" i="9"/>
  <c r="AU13" i="4"/>
  <c r="AG12" i="7"/>
  <c r="AG14" i="9"/>
  <c r="AV13" i="4"/>
  <c r="AH12" i="7"/>
  <c r="AH14" i="9"/>
  <c r="AW13" i="4"/>
  <c r="AI12" i="7"/>
  <c r="AI14" i="9"/>
  <c r="AX13" i="4"/>
  <c r="AJ12" i="7"/>
  <c r="AJ14" i="9"/>
  <c r="AY13" i="4"/>
  <c r="AK12" i="7"/>
  <c r="AK14" i="9"/>
  <c r="AZ13" i="4"/>
  <c r="AL12" i="7"/>
  <c r="AL14" i="9"/>
  <c r="AU46" i="4"/>
  <c r="AG45" i="7"/>
  <c r="AG47" i="9"/>
  <c r="AV46" i="4"/>
  <c r="AH45" i="7"/>
  <c r="AH47" i="9"/>
  <c r="AW46" i="4"/>
  <c r="AI45" i="7"/>
  <c r="AI47" i="9"/>
  <c r="AX46" i="4"/>
  <c r="AJ45" i="7"/>
  <c r="AJ47" i="9"/>
  <c r="AY46" i="4"/>
  <c r="AK45" i="7"/>
  <c r="AK47" i="9"/>
  <c r="AZ46" i="4"/>
  <c r="BA46" i="4" s="1"/>
  <c r="AL45" i="7"/>
  <c r="AL47" i="9"/>
  <c r="AZ14" i="4"/>
  <c r="AL13" i="7"/>
  <c r="AL15" i="9"/>
  <c r="AZ15" i="4"/>
  <c r="AL14" i="7"/>
  <c r="AL16" i="9"/>
  <c r="AL48" i="9" s="1"/>
  <c r="AZ16" i="4"/>
  <c r="AL15" i="7"/>
  <c r="AL17" i="9"/>
  <c r="AZ17" i="4"/>
  <c r="AL16" i="7"/>
  <c r="AL18" i="9"/>
  <c r="AZ18" i="4"/>
  <c r="AL17" i="7"/>
  <c r="AL19" i="9"/>
  <c r="AZ19" i="4"/>
  <c r="AL18" i="7"/>
  <c r="AL20" i="9"/>
  <c r="AZ20" i="4"/>
  <c r="AL19" i="7"/>
  <c r="AL21" i="9"/>
  <c r="AZ21" i="4"/>
  <c r="AL20" i="7"/>
  <c r="AL22" i="9"/>
  <c r="AZ22" i="4"/>
  <c r="AL21" i="7"/>
  <c r="AL23" i="9"/>
  <c r="AZ23" i="4"/>
  <c r="AL22" i="7"/>
  <c r="AL24" i="9"/>
  <c r="AZ24" i="4"/>
  <c r="AL23" i="7"/>
  <c r="AL25" i="9"/>
  <c r="AZ25" i="4"/>
  <c r="AL24" i="7"/>
  <c r="AL26" i="9"/>
  <c r="AZ26" i="4"/>
  <c r="AL25" i="7"/>
  <c r="AL27" i="9"/>
  <c r="AZ27" i="4"/>
  <c r="AL26" i="7"/>
  <c r="AL28" i="9"/>
  <c r="AZ28" i="4"/>
  <c r="AL27" i="7"/>
  <c r="AL29" i="9"/>
  <c r="AZ29" i="4"/>
  <c r="AL28" i="7"/>
  <c r="AL30" i="9"/>
  <c r="AZ30" i="4"/>
  <c r="AL29" i="7"/>
  <c r="AM29" i="7" s="1"/>
  <c r="AL31" i="9"/>
  <c r="AZ31" i="4"/>
  <c r="AL30" i="7"/>
  <c r="AL32" i="9"/>
  <c r="AZ33" i="4"/>
  <c r="AL32" i="7"/>
  <c r="AL34" i="9"/>
  <c r="AZ34" i="4"/>
  <c r="BA34" i="4" s="1"/>
  <c r="AL33" i="7"/>
  <c r="AL35" i="9"/>
  <c r="AZ35" i="4"/>
  <c r="AL34" i="7"/>
  <c r="AL36" i="9"/>
  <c r="AZ36" i="4"/>
  <c r="AL35" i="7"/>
  <c r="AL37" i="9"/>
  <c r="AM37" i="9" s="1"/>
  <c r="AZ37" i="4"/>
  <c r="AL36" i="7"/>
  <c r="AL38" i="9"/>
  <c r="AZ38" i="4"/>
  <c r="AL37" i="7"/>
  <c r="AL39" i="9"/>
  <c r="AZ39" i="4"/>
  <c r="AL38" i="7"/>
  <c r="AL40" i="9"/>
  <c r="AZ40" i="4"/>
  <c r="AL39" i="7"/>
  <c r="AL41" i="9"/>
  <c r="AZ41" i="4"/>
  <c r="AL40" i="7"/>
  <c r="AL42" i="9"/>
  <c r="AZ42" i="4"/>
  <c r="AL41" i="7"/>
  <c r="AL43" i="9"/>
  <c r="AZ43" i="4"/>
  <c r="AL42" i="7"/>
  <c r="AL44" i="9"/>
  <c r="AZ44" i="4"/>
  <c r="AL43" i="7"/>
  <c r="AL45" i="9"/>
  <c r="AZ45" i="4"/>
  <c r="AL44" i="7"/>
  <c r="AL46" i="9"/>
  <c r="AU14" i="4"/>
  <c r="AU47" i="4" s="1"/>
  <c r="AG13" i="7"/>
  <c r="AG15" i="9"/>
  <c r="AG48" i="9" s="1"/>
  <c r="AV14" i="4"/>
  <c r="AH13" i="7"/>
  <c r="AH46" i="7" s="1"/>
  <c r="AH15" i="9"/>
  <c r="AW14" i="4"/>
  <c r="AI13" i="7"/>
  <c r="AI15" i="9"/>
  <c r="AX14" i="4"/>
  <c r="AJ13" i="7"/>
  <c r="AJ15" i="9"/>
  <c r="AY14" i="4"/>
  <c r="AK13" i="7"/>
  <c r="AK15" i="9"/>
  <c r="AU15" i="4"/>
  <c r="AG14" i="7"/>
  <c r="AG16" i="9"/>
  <c r="AV15" i="4"/>
  <c r="BA15" i="4"/>
  <c r="AH14" i="7"/>
  <c r="AH16" i="9"/>
  <c r="AM16" i="9" s="1"/>
  <c r="AW15" i="4"/>
  <c r="AI14" i="7"/>
  <c r="AI46" i="7" s="1"/>
  <c r="AI16" i="9"/>
  <c r="AX15" i="4"/>
  <c r="AJ14" i="7"/>
  <c r="AJ46" i="7" s="1"/>
  <c r="AJ16" i="9"/>
  <c r="AY15" i="4"/>
  <c r="AK14" i="7"/>
  <c r="AK16" i="9"/>
  <c r="AK48" i="9" s="1"/>
  <c r="AU16" i="4"/>
  <c r="AG15" i="7"/>
  <c r="AG17" i="9"/>
  <c r="AM17" i="9" s="1"/>
  <c r="AV16" i="4"/>
  <c r="AH15" i="7"/>
  <c r="AH17" i="9"/>
  <c r="AW16" i="4"/>
  <c r="AW47" i="4" s="1"/>
  <c r="AI15" i="7"/>
  <c r="AI17" i="9"/>
  <c r="AX16" i="4"/>
  <c r="AJ15" i="7"/>
  <c r="AJ17" i="9"/>
  <c r="AY16" i="4"/>
  <c r="AK15" i="7"/>
  <c r="AK17" i="9"/>
  <c r="AU17" i="4"/>
  <c r="AG16" i="7"/>
  <c r="AG18" i="9"/>
  <c r="AV17" i="4"/>
  <c r="AH16" i="7"/>
  <c r="AH18" i="9"/>
  <c r="AW17" i="4"/>
  <c r="AI16" i="7"/>
  <c r="AI18" i="9"/>
  <c r="AX17" i="4"/>
  <c r="AJ16" i="7"/>
  <c r="AJ18" i="9"/>
  <c r="AY17" i="4"/>
  <c r="AK16" i="7"/>
  <c r="AK18" i="9"/>
  <c r="AM18" i="9" s="1"/>
  <c r="AU18" i="4"/>
  <c r="AG17" i="7"/>
  <c r="AG19" i="9"/>
  <c r="AM19" i="9" s="1"/>
  <c r="AV18" i="4"/>
  <c r="AH17" i="7"/>
  <c r="AH19" i="9"/>
  <c r="AW18" i="4"/>
  <c r="BA18" i="4" s="1"/>
  <c r="AI17" i="7"/>
  <c r="AI19" i="9"/>
  <c r="AX18" i="4"/>
  <c r="AJ17" i="7"/>
  <c r="AJ19" i="9"/>
  <c r="AY18" i="4"/>
  <c r="AK17" i="7"/>
  <c r="AK19" i="9"/>
  <c r="AU19" i="4"/>
  <c r="AG18" i="7"/>
  <c r="AG20" i="9"/>
  <c r="AV19" i="4"/>
  <c r="AV47" i="4" s="1"/>
  <c r="AH18" i="7"/>
  <c r="AH20" i="9"/>
  <c r="AW19" i="4"/>
  <c r="AI18" i="7"/>
  <c r="AM18" i="7" s="1"/>
  <c r="AI20" i="9"/>
  <c r="AX19" i="4"/>
  <c r="AJ18" i="7"/>
  <c r="AJ20" i="9"/>
  <c r="AY19" i="4"/>
  <c r="AK18" i="7"/>
  <c r="AK20" i="9"/>
  <c r="AU20" i="4"/>
  <c r="BA20" i="4"/>
  <c r="AG19" i="7"/>
  <c r="AG21" i="9"/>
  <c r="AV20" i="4"/>
  <c r="AH19" i="7"/>
  <c r="AH21" i="9"/>
  <c r="AW20" i="4"/>
  <c r="AI19" i="7"/>
  <c r="AI21" i="9"/>
  <c r="AX20" i="4"/>
  <c r="AJ19" i="7"/>
  <c r="AJ21" i="9"/>
  <c r="AY20" i="4"/>
  <c r="AK19" i="7"/>
  <c r="AK46" i="7" s="1"/>
  <c r="AK21" i="9"/>
  <c r="AU21" i="4"/>
  <c r="BA21" i="4" s="1"/>
  <c r="AG20" i="7"/>
  <c r="AM20" i="7"/>
  <c r="AG22" i="9"/>
  <c r="AV21" i="4"/>
  <c r="AH20" i="7"/>
  <c r="AH22" i="9"/>
  <c r="AW21" i="4"/>
  <c r="AI20" i="7"/>
  <c r="AI22" i="9"/>
  <c r="AX21" i="4"/>
  <c r="AJ20" i="7"/>
  <c r="AJ22" i="9"/>
  <c r="AY21" i="4"/>
  <c r="AK20" i="7"/>
  <c r="AK22" i="9"/>
  <c r="AU22" i="4"/>
  <c r="AG21" i="7"/>
  <c r="AG23" i="9"/>
  <c r="AV22" i="4"/>
  <c r="AH21" i="7"/>
  <c r="AH23" i="9"/>
  <c r="AW22" i="4"/>
  <c r="AI21" i="7"/>
  <c r="AI23" i="9"/>
  <c r="AX22" i="4"/>
  <c r="AJ21" i="7"/>
  <c r="AM21" i="7"/>
  <c r="AJ23" i="9"/>
  <c r="AY22" i="4"/>
  <c r="AK21" i="7"/>
  <c r="AK23" i="9"/>
  <c r="AM23" i="9" s="1"/>
  <c r="AU23" i="4"/>
  <c r="AG22" i="7"/>
  <c r="AG24" i="9"/>
  <c r="AM24" i="9"/>
  <c r="AV23" i="4"/>
  <c r="AH22" i="7"/>
  <c r="AH24" i="9"/>
  <c r="AW23" i="4"/>
  <c r="AI22" i="7"/>
  <c r="AI24" i="9"/>
  <c r="AX23" i="4"/>
  <c r="AJ22" i="7"/>
  <c r="AJ24" i="9"/>
  <c r="AY23" i="4"/>
  <c r="AK22" i="7"/>
  <c r="AM22" i="7" s="1"/>
  <c r="AK24" i="9"/>
  <c r="AU24" i="4"/>
  <c r="AG23" i="7"/>
  <c r="AG25" i="9"/>
  <c r="AV24" i="4"/>
  <c r="AH23" i="7"/>
  <c r="AH25" i="9"/>
  <c r="AW24" i="4"/>
  <c r="AI23" i="7"/>
  <c r="AI25" i="9"/>
  <c r="AX24" i="4"/>
  <c r="AJ23" i="7"/>
  <c r="AJ25" i="9"/>
  <c r="AY24" i="4"/>
  <c r="AK23" i="7"/>
  <c r="AK25" i="9"/>
  <c r="AM25" i="9" s="1"/>
  <c r="AU25" i="4"/>
  <c r="AG24" i="7"/>
  <c r="AG26" i="9"/>
  <c r="AV25" i="4"/>
  <c r="AH24" i="7"/>
  <c r="AH26" i="9"/>
  <c r="AM26" i="9"/>
  <c r="AW25" i="4"/>
  <c r="AI24" i="7"/>
  <c r="AI26" i="9"/>
  <c r="AX25" i="4"/>
  <c r="BA25" i="4" s="1"/>
  <c r="AJ24" i="7"/>
  <c r="AJ26" i="9"/>
  <c r="AY25" i="4"/>
  <c r="AK24" i="7"/>
  <c r="AK26" i="9"/>
  <c r="AU26" i="4"/>
  <c r="AG25" i="7"/>
  <c r="AG27" i="9"/>
  <c r="AM27" i="9" s="1"/>
  <c r="AV26" i="4"/>
  <c r="AH25" i="7"/>
  <c r="AH27" i="9"/>
  <c r="AW26" i="4"/>
  <c r="BA26" i="4" s="1"/>
  <c r="AI25" i="7"/>
  <c r="AI27" i="9"/>
  <c r="AX26" i="4"/>
  <c r="AJ25" i="7"/>
  <c r="AJ27" i="9"/>
  <c r="AY26" i="4"/>
  <c r="AK25" i="7"/>
  <c r="AK27" i="9"/>
  <c r="AU27" i="4"/>
  <c r="AG26" i="7"/>
  <c r="AG28" i="9"/>
  <c r="AV27" i="4"/>
  <c r="BA27" i="4"/>
  <c r="AH26" i="7"/>
  <c r="AH28" i="9"/>
  <c r="AM28" i="9" s="1"/>
  <c r="AW27" i="4"/>
  <c r="AI26" i="7"/>
  <c r="AM26" i="7" s="1"/>
  <c r="AI28" i="9"/>
  <c r="AX27" i="4"/>
  <c r="AJ26" i="7"/>
  <c r="AJ28" i="9"/>
  <c r="AY27" i="4"/>
  <c r="AK26" i="7"/>
  <c r="AK28" i="9"/>
  <c r="AU28" i="4"/>
  <c r="BA28" i="4" s="1"/>
  <c r="AG27" i="7"/>
  <c r="AM27" i="7" s="1"/>
  <c r="AG29" i="9"/>
  <c r="AV28" i="4"/>
  <c r="AH27" i="7"/>
  <c r="AH29" i="9"/>
  <c r="AW28" i="4"/>
  <c r="AI27" i="7"/>
  <c r="AI29" i="9"/>
  <c r="AM29" i="9"/>
  <c r="AX28" i="4"/>
  <c r="AJ27" i="7"/>
  <c r="AJ29" i="9"/>
  <c r="AY28" i="4"/>
  <c r="AK27" i="7"/>
  <c r="AK29" i="9"/>
  <c r="AU29" i="4"/>
  <c r="BA29" i="4" s="1"/>
  <c r="AG28" i="7"/>
  <c r="AG30" i="9"/>
  <c r="AV29" i="4"/>
  <c r="AH28" i="7"/>
  <c r="AH30" i="9"/>
  <c r="AW29" i="4"/>
  <c r="AI28" i="7"/>
  <c r="AI30" i="9"/>
  <c r="AX29" i="4"/>
  <c r="AJ28" i="7"/>
  <c r="AJ30" i="9"/>
  <c r="AM30" i="9" s="1"/>
  <c r="AY29" i="4"/>
  <c r="AK28" i="7"/>
  <c r="AK30" i="9"/>
  <c r="AU30" i="4"/>
  <c r="BA30" i="4" s="1"/>
  <c r="AG29" i="7"/>
  <c r="AG31" i="9"/>
  <c r="AV30" i="4"/>
  <c r="AH29" i="7"/>
  <c r="AH31" i="9"/>
  <c r="AW30" i="4"/>
  <c r="AI29" i="7"/>
  <c r="AI31" i="9"/>
  <c r="AX30" i="4"/>
  <c r="AJ29" i="7"/>
  <c r="AJ31" i="9"/>
  <c r="AY30" i="4"/>
  <c r="AK29" i="7"/>
  <c r="AK31" i="9"/>
  <c r="AU31" i="4"/>
  <c r="AG30" i="7"/>
  <c r="AG32" i="9"/>
  <c r="AV31" i="4"/>
  <c r="AH30" i="7"/>
  <c r="AM30" i="7" s="1"/>
  <c r="AH32" i="9"/>
  <c r="AW31" i="4"/>
  <c r="AI30" i="7"/>
  <c r="AI32" i="9"/>
  <c r="AX31" i="4"/>
  <c r="AJ30" i="7"/>
  <c r="AJ32" i="9"/>
  <c r="AM32" i="9" s="1"/>
  <c r="AY31" i="4"/>
  <c r="AK30" i="7"/>
  <c r="AK32" i="9"/>
  <c r="AU33" i="4"/>
  <c r="BA33" i="4" s="1"/>
  <c r="AG32" i="7"/>
  <c r="AG34" i="9"/>
  <c r="AV33" i="4"/>
  <c r="AH32" i="7"/>
  <c r="AH34" i="9"/>
  <c r="AM34" i="9" s="1"/>
  <c r="AW33" i="4"/>
  <c r="AI32" i="7"/>
  <c r="AM32" i="7" s="1"/>
  <c r="AI34" i="9"/>
  <c r="AX33" i="4"/>
  <c r="AJ32" i="7"/>
  <c r="AJ34" i="9"/>
  <c r="AY33" i="4"/>
  <c r="AK32" i="7"/>
  <c r="AK34" i="9"/>
  <c r="AU34" i="4"/>
  <c r="AG33" i="7"/>
  <c r="AG35" i="9"/>
  <c r="AM35" i="9" s="1"/>
  <c r="AV34" i="4"/>
  <c r="AH33" i="7"/>
  <c r="AH35" i="9"/>
  <c r="AW34" i="4"/>
  <c r="AI33" i="7"/>
  <c r="AI35" i="9"/>
  <c r="AX34" i="4"/>
  <c r="AJ33" i="7"/>
  <c r="AM33" i="7" s="1"/>
  <c r="AJ35" i="9"/>
  <c r="AY34" i="4"/>
  <c r="AK33" i="7"/>
  <c r="AK35" i="9"/>
  <c r="AU35" i="4"/>
  <c r="AG34" i="7"/>
  <c r="AG36" i="9"/>
  <c r="AV35" i="4"/>
  <c r="AH34" i="7"/>
  <c r="AH36" i="9"/>
  <c r="AW35" i="4"/>
  <c r="AI34" i="7"/>
  <c r="AI36" i="9"/>
  <c r="AM36" i="9"/>
  <c r="AX35" i="4"/>
  <c r="AJ34" i="7"/>
  <c r="AJ36" i="9"/>
  <c r="AY35" i="4"/>
  <c r="BA35" i="4" s="1"/>
  <c r="AK34" i="7"/>
  <c r="AK36" i="9"/>
  <c r="AU36" i="4"/>
  <c r="AG35" i="7"/>
  <c r="AM35" i="7"/>
  <c r="AG37" i="9"/>
  <c r="AV36" i="4"/>
  <c r="AH35" i="7"/>
  <c r="AH37" i="9"/>
  <c r="AW36" i="4"/>
  <c r="AI35" i="7"/>
  <c r="AI37" i="9"/>
  <c r="AX36" i="4"/>
  <c r="AJ35" i="7"/>
  <c r="AJ37" i="9"/>
  <c r="AY36" i="4"/>
  <c r="BA36" i="4" s="1"/>
  <c r="AK35" i="7"/>
  <c r="AK37" i="9"/>
  <c r="AU37" i="4"/>
  <c r="AG36" i="7"/>
  <c r="AM36" i="7" s="1"/>
  <c r="AG38" i="9"/>
  <c r="AV37" i="4"/>
  <c r="AH36" i="7"/>
  <c r="AH38" i="9"/>
  <c r="AW37" i="4"/>
  <c r="AI36" i="7"/>
  <c r="AI38" i="9"/>
  <c r="AX37" i="4"/>
  <c r="AJ36" i="7"/>
  <c r="AJ38" i="9"/>
  <c r="AY37" i="4"/>
  <c r="AK36" i="7"/>
  <c r="AK38" i="9"/>
  <c r="AU38" i="4"/>
  <c r="AG37" i="7"/>
  <c r="AG39" i="9"/>
  <c r="AV38" i="4"/>
  <c r="AH37" i="7"/>
  <c r="AH39" i="9"/>
  <c r="AW38" i="4"/>
  <c r="AI37" i="7"/>
  <c r="AI39" i="9"/>
  <c r="AM39" i="9" s="1"/>
  <c r="AX38" i="4"/>
  <c r="AJ37" i="7"/>
  <c r="AM37" i="7"/>
  <c r="AJ39" i="9"/>
  <c r="AY38" i="4"/>
  <c r="AK37" i="7"/>
  <c r="AK39" i="9"/>
  <c r="AU39" i="4"/>
  <c r="AG38" i="7"/>
  <c r="AM38" i="7" s="1"/>
  <c r="AG40" i="9"/>
  <c r="AV39" i="4"/>
  <c r="AH38" i="7"/>
  <c r="AH40" i="9"/>
  <c r="AM40" i="9" s="1"/>
  <c r="AW39" i="4"/>
  <c r="AI38" i="7"/>
  <c r="AI40" i="9"/>
  <c r="AX39" i="4"/>
  <c r="AJ38" i="7"/>
  <c r="AJ40" i="9"/>
  <c r="AY39" i="4"/>
  <c r="AK38" i="7"/>
  <c r="AK40" i="9"/>
  <c r="AU40" i="4"/>
  <c r="AG39" i="7"/>
  <c r="AM39" i="7" s="1"/>
  <c r="AG41" i="9"/>
  <c r="AV40" i="4"/>
  <c r="BA40" i="4" s="1"/>
  <c r="AH39" i="7"/>
  <c r="AH41" i="9"/>
  <c r="AW40" i="4"/>
  <c r="AI39" i="7"/>
  <c r="AI41" i="9"/>
  <c r="AX40" i="4"/>
  <c r="AJ39" i="7"/>
  <c r="AJ41" i="9"/>
  <c r="AY40" i="4"/>
  <c r="AK39" i="7"/>
  <c r="AK41" i="9"/>
  <c r="AM41" i="9"/>
  <c r="AU41" i="4"/>
  <c r="AG40" i="7"/>
  <c r="AG42" i="9"/>
  <c r="AV41" i="4"/>
  <c r="BA41" i="4" s="1"/>
  <c r="AH40" i="7"/>
  <c r="AH42" i="9"/>
  <c r="AM42" i="9" s="1"/>
  <c r="AW41" i="4"/>
  <c r="AI40" i="7"/>
  <c r="AI42" i="9"/>
  <c r="AX41" i="4"/>
  <c r="AJ40" i="7"/>
  <c r="AJ42" i="9"/>
  <c r="AY41" i="4"/>
  <c r="AK40" i="7"/>
  <c r="AK42" i="9"/>
  <c r="AU42" i="4"/>
  <c r="BA42" i="4" s="1"/>
  <c r="AG41" i="7"/>
  <c r="AG43" i="9"/>
  <c r="AV42" i="4"/>
  <c r="AH41" i="7"/>
  <c r="AH43" i="9"/>
  <c r="AM43" i="9" s="1"/>
  <c r="AW42" i="4"/>
  <c r="AI41" i="7"/>
  <c r="AI43" i="9"/>
  <c r="AX42" i="4"/>
  <c r="AJ41" i="7"/>
  <c r="AJ43" i="9"/>
  <c r="AY42" i="4"/>
  <c r="AK41" i="7"/>
  <c r="AK43" i="9"/>
  <c r="AU43" i="4"/>
  <c r="AG42" i="7"/>
  <c r="AG44" i="9"/>
  <c r="AM44" i="9" s="1"/>
  <c r="AV43" i="4"/>
  <c r="AH42" i="7"/>
  <c r="AM42" i="7" s="1"/>
  <c r="AH44" i="9"/>
  <c r="AW43" i="4"/>
  <c r="AI42" i="7"/>
  <c r="AI44" i="9"/>
  <c r="AX43" i="4"/>
  <c r="AJ42" i="7"/>
  <c r="AJ44" i="9"/>
  <c r="AY43" i="4"/>
  <c r="AK42" i="7"/>
  <c r="AK44" i="9"/>
  <c r="AU44" i="4"/>
  <c r="AG43" i="7"/>
  <c r="AG45" i="9"/>
  <c r="AV44" i="4"/>
  <c r="AH43" i="7"/>
  <c r="AM43" i="7"/>
  <c r="AH45" i="9"/>
  <c r="AW44" i="4"/>
  <c r="AI43" i="7"/>
  <c r="AI45" i="9"/>
  <c r="AM45" i="9" s="1"/>
  <c r="AX44" i="4"/>
  <c r="AJ43" i="7"/>
  <c r="AJ45" i="9"/>
  <c r="AY44" i="4"/>
  <c r="BA44" i="4" s="1"/>
  <c r="AK43" i="7"/>
  <c r="AK45" i="9"/>
  <c r="AU45" i="4"/>
  <c r="AG44" i="7"/>
  <c r="AG46" i="9"/>
  <c r="AV45" i="4"/>
  <c r="AH44" i="7"/>
  <c r="AH46" i="9"/>
  <c r="AW45" i="4"/>
  <c r="BA45" i="4" s="1"/>
  <c r="AI44" i="7"/>
  <c r="AI46" i="9"/>
  <c r="AX45" i="4"/>
  <c r="AJ44" i="7"/>
  <c r="AJ46" i="9"/>
  <c r="AM46" i="9"/>
  <c r="AY45" i="4"/>
  <c r="AK44" i="7"/>
  <c r="AK46" i="9"/>
  <c r="AU8" i="4"/>
  <c r="BA8" i="4" s="1"/>
  <c r="AU5" i="4"/>
  <c r="AU7" i="4"/>
  <c r="AU6" i="4"/>
  <c r="AU9" i="4"/>
  <c r="BA9" i="4" s="1"/>
  <c r="AW8" i="4"/>
  <c r="AW5" i="4"/>
  <c r="AW7" i="4"/>
  <c r="AW6" i="4"/>
  <c r="AW9" i="4"/>
  <c r="AX8" i="4"/>
  <c r="AX5" i="4"/>
  <c r="AX7" i="4"/>
  <c r="BA7" i="4" s="1"/>
  <c r="AX6" i="4"/>
  <c r="AX9" i="4"/>
  <c r="AV8" i="4"/>
  <c r="AV5" i="4"/>
  <c r="AV7" i="4"/>
  <c r="AV6" i="4"/>
  <c r="BA6" i="4" s="1"/>
  <c r="AV9" i="4"/>
  <c r="AY8" i="4"/>
  <c r="AY5" i="4"/>
  <c r="AY7" i="4"/>
  <c r="AY6" i="4"/>
  <c r="AY9" i="4"/>
  <c r="AZ8" i="4"/>
  <c r="AZ5" i="4"/>
  <c r="AZ7" i="4"/>
  <c r="AZ6" i="4"/>
  <c r="AZ9" i="4"/>
  <c r="BA23" i="4"/>
  <c r="AS7" i="4"/>
  <c r="AR7" i="4"/>
  <c r="AP7" i="4"/>
  <c r="AO7" i="4"/>
  <c r="AS9" i="4"/>
  <c r="AR9" i="4"/>
  <c r="AP9" i="4"/>
  <c r="AO9" i="4"/>
  <c r="AS6" i="4"/>
  <c r="AR6" i="4"/>
  <c r="AP6" i="4"/>
  <c r="AO6" i="4"/>
  <c r="AS5" i="4"/>
  <c r="AR5" i="4"/>
  <c r="AP5" i="4"/>
  <c r="AO5" i="4"/>
  <c r="AS8" i="4"/>
  <c r="AR8" i="4"/>
  <c r="AP8" i="4"/>
  <c r="AO8" i="4"/>
  <c r="BA5" i="4"/>
  <c r="AD9" i="9"/>
  <c r="AD8" i="9"/>
  <c r="AD7" i="9"/>
  <c r="AD6" i="9"/>
  <c r="AD5" i="9"/>
  <c r="AG5" i="9"/>
  <c r="AH5" i="9"/>
  <c r="AM5" i="9" s="1"/>
  <c r="AI5" i="9"/>
  <c r="AJ5" i="9"/>
  <c r="AK5" i="9"/>
  <c r="AL5" i="9"/>
  <c r="AG6" i="9"/>
  <c r="AH6" i="9"/>
  <c r="AM6" i="9" s="1"/>
  <c r="AI6" i="9"/>
  <c r="AJ6" i="9"/>
  <c r="AK6" i="9"/>
  <c r="AL6" i="9"/>
  <c r="AG7" i="9"/>
  <c r="AH7" i="9"/>
  <c r="AI7" i="9"/>
  <c r="AJ7" i="9"/>
  <c r="AK7" i="9"/>
  <c r="AL7" i="9"/>
  <c r="AL9" i="9"/>
  <c r="AK9" i="9"/>
  <c r="AJ9" i="9"/>
  <c r="AI9" i="9"/>
  <c r="AH9" i="9"/>
  <c r="AG9" i="9"/>
  <c r="AM9" i="9" s="1"/>
  <c r="AL8" i="9"/>
  <c r="AK8" i="9"/>
  <c r="AJ8" i="9"/>
  <c r="AI8" i="9"/>
  <c r="AM8" i="9" s="1"/>
  <c r="AH8" i="9"/>
  <c r="AG8" i="9"/>
  <c r="AE8" i="9"/>
  <c r="AE6" i="9"/>
  <c r="AE7" i="9"/>
  <c r="AE5" i="9"/>
  <c r="AM15" i="9"/>
  <c r="AM33" i="9"/>
  <c r="AM47" i="9"/>
  <c r="AE9" i="9"/>
  <c r="AG5" i="7"/>
  <c r="AI5" i="7"/>
  <c r="AM5" i="7" s="1"/>
  <c r="AJ5" i="7"/>
  <c r="AH5" i="7"/>
  <c r="AK5" i="7"/>
  <c r="AL5" i="7"/>
  <c r="AG6" i="7"/>
  <c r="AH6" i="7"/>
  <c r="AI6" i="7"/>
  <c r="AJ6" i="7"/>
  <c r="AK6" i="7"/>
  <c r="AL6" i="7"/>
  <c r="AL8" i="7"/>
  <c r="AK8" i="7"/>
  <c r="AJ8" i="7"/>
  <c r="AI8" i="7"/>
  <c r="AM8" i="7"/>
  <c r="AH8" i="7"/>
  <c r="AG8" i="7"/>
  <c r="AL7" i="7"/>
  <c r="AK7" i="7"/>
  <c r="AJ7" i="7"/>
  <c r="AI7" i="7"/>
  <c r="AH7" i="7"/>
  <c r="AG7" i="7"/>
  <c r="AM7" i="7" s="1"/>
  <c r="AE7" i="7"/>
  <c r="AD7" i="7"/>
  <c r="AE6" i="7"/>
  <c r="AD6" i="7"/>
  <c r="AE8" i="7"/>
  <c r="AE5" i="7"/>
  <c r="AM15" i="7"/>
  <c r="AM19" i="7"/>
  <c r="AM40" i="7"/>
  <c r="AD5" i="7"/>
  <c r="AD8" i="7"/>
  <c r="A1" i="7"/>
  <c r="A1" i="4"/>
  <c r="A1" i="9"/>
  <c r="AH48" i="9"/>
  <c r="AM14" i="9"/>
  <c r="BA16" i="4"/>
  <c r="AM7" i="9" l="1"/>
  <c r="BA14" i="4"/>
  <c r="AM44" i="7"/>
  <c r="BA39" i="4"/>
  <c r="AM28" i="7"/>
  <c r="BA22" i="4"/>
  <c r="BA19" i="4"/>
  <c r="BA17" i="4"/>
  <c r="AM14" i="7"/>
  <c r="AM45" i="7"/>
  <c r="AL46" i="7"/>
  <c r="AX47" i="4"/>
  <c r="BA13" i="4"/>
  <c r="AM12" i="7"/>
  <c r="BA38" i="4"/>
  <c r="AI48" i="9"/>
  <c r="AZ47" i="4"/>
  <c r="AY47" i="4"/>
  <c r="BA32" i="4"/>
  <c r="AG46" i="7"/>
  <c r="AM41" i="7"/>
  <c r="BA37" i="4"/>
  <c r="AM34" i="7"/>
  <c r="BA31" i="4"/>
  <c r="AM25" i="7"/>
  <c r="AM24" i="7"/>
  <c r="AM23" i="7"/>
  <c r="AM21" i="9"/>
  <c r="AM20" i="9"/>
  <c r="AM48" i="9" s="1"/>
  <c r="AM17" i="7"/>
  <c r="AM13" i="7"/>
  <c r="AJ48" i="9"/>
  <c r="AM6" i="7"/>
  <c r="BA43" i="4"/>
  <c r="AM38" i="9"/>
  <c r="AM31" i="9"/>
  <c r="BA24" i="4"/>
  <c r="AM22" i="9"/>
  <c r="AM16" i="7"/>
  <c r="BA47" i="4" l="1"/>
  <c r="AM46" i="7"/>
</calcChain>
</file>

<file path=xl/sharedStrings.xml><?xml version="1.0" encoding="utf-8"?>
<sst xmlns="http://schemas.openxmlformats.org/spreadsheetml/2006/main" count="3132" uniqueCount="773">
  <si>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</si>
  <si>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</si>
  <si>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</si>
  <si>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</si>
  <si>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</si>
  <si>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</si>
  <si>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</si>
  <si>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</si>
  <si>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</si>
  <si>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</si>
  <si>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</si>
  <si>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</si>
  <si>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</si>
  <si>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</si>
  <si>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</si>
  <si>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</si>
  <si>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</si>
  <si>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</si>
  <si>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</si>
  <si>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</si>
  <si>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</si>
  <si>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</si>
  <si>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</si>
  <si>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</si>
  <si>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</si>
  <si>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</si>
  <si>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</si>
  <si>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</si>
  <si>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</si>
  <si>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</si>
  <si>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</si>
  <si>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</si>
  <si>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</si>
  <si>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</si>
  <si>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</si>
  <si>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</si>
  <si>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</si>
  <si>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</si>
  <si>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</si>
  <si>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</si>
  <si>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</si>
  <si>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</si>
  <si>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</si>
  <si>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</si>
  <si>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</si>
  <si>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</si>
  <si>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</si>
  <si>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</si>
  <si>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</si>
  <si>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</si>
  <si>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</si>
  <si>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</si>
  <si>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</si>
  <si>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</si>
  <si>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</si>
  <si>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</si>
  <si>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</si>
  <si>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</si>
  <si>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</si>
  <si>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</si>
  <si>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</si>
  <si>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</si>
  <si>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</si>
  <si>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</si>
  <si>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</si>
  <si>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</si>
  <si>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</si>
  <si>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</si>
  <si>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</si>
  <si>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</si>
  <si>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</si>
  <si>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</si>
  <si>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</si>
  <si>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</si>
  <si>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</si>
  <si>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</si>
  <si>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</si>
  <si>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</si>
  <si>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</si>
  <si>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</si>
  <si>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</si>
  <si>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</si>
  <si>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</si>
  <si>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</si>
  <si>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</si>
  <si>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</si>
  <si>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</si>
  <si>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</si>
  <si>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</si>
  <si>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</si>
  <si>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</si>
  <si>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</si>
  <si>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</si>
  <si>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</si>
  <si>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</si>
  <si>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</si>
  <si>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</si>
  <si>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</si>
  <si>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</si>
  <si>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</si>
  <si>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</si>
  <si>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</si>
  <si>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</si>
  <si>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</si>
  <si>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</si>
  <si>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</si>
  <si>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</si>
  <si>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</si>
  <si>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</si>
  <si>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</si>
  <si>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Mile High RC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</si>
  <si>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</si>
  <si>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</si>
  <si>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</si>
  <si>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</si>
  <si>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</si>
  <si>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</si>
  <si>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</si>
  <si>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</si>
  <si>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</si>
  <si>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</si>
  <si>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</si>
  <si>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</si>
  <si>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</si>
  <si>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</si>
  <si>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</si>
  <si>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</si>
  <si>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PB Running</t>
  </si>
  <si>
    <t>Storm Plymouth</t>
  </si>
  <si>
    <t>Tavistock Run Project</t>
  </si>
  <si>
    <t>Charles Stanley Westward League 2019/20</t>
  </si>
  <si>
    <t>Bodmin Dragons</t>
  </si>
  <si>
    <t>Riviera Racers</t>
  </si>
  <si>
    <t>South Molton</t>
  </si>
  <si>
    <t>Torbay Tri</t>
  </si>
  <si>
    <t>Amy</t>
  </si>
  <si>
    <t>Isaac</t>
  </si>
  <si>
    <t>Alexander</t>
  </si>
  <si>
    <t>Tristan</t>
  </si>
  <si>
    <t>Davey</t>
  </si>
  <si>
    <t>Noah</t>
  </si>
  <si>
    <t>Edward</t>
  </si>
  <si>
    <t>Oliver</t>
  </si>
  <si>
    <t>Smith</t>
  </si>
  <si>
    <t>Tobias</t>
  </si>
  <si>
    <t>Solly</t>
  </si>
  <si>
    <t>Leo</t>
  </si>
  <si>
    <t>Haasz</t>
  </si>
  <si>
    <t>George</t>
  </si>
  <si>
    <t>Hutchings</t>
  </si>
  <si>
    <t>Barnaby</t>
  </si>
  <si>
    <t>Vickerstaff</t>
  </si>
  <si>
    <t>Charlie</t>
  </si>
  <si>
    <t>Mills</t>
  </si>
  <si>
    <t>Josh</t>
  </si>
  <si>
    <t>Raggett</t>
  </si>
  <si>
    <t>Samuel</t>
  </si>
  <si>
    <t>Thomas</t>
  </si>
  <si>
    <t>Tom</t>
  </si>
  <si>
    <t>Rowe</t>
  </si>
  <si>
    <t>Luke</t>
  </si>
  <si>
    <t>Marriott</t>
  </si>
  <si>
    <t>Benjamin</t>
  </si>
  <si>
    <t>Young</t>
  </si>
  <si>
    <t>Eldon</t>
  </si>
  <si>
    <t>Bechley</t>
  </si>
  <si>
    <t>Finlay</t>
  </si>
  <si>
    <t>Benton</t>
  </si>
  <si>
    <t>Harry</t>
  </si>
  <si>
    <t>Hayes</t>
  </si>
  <si>
    <t>Newman</t>
  </si>
  <si>
    <t>Freddie</t>
  </si>
  <si>
    <t>Callum</t>
  </si>
  <si>
    <t>Williams</t>
  </si>
  <si>
    <t>Birchall</t>
  </si>
  <si>
    <t>William</t>
  </si>
  <si>
    <t>Bertie</t>
  </si>
  <si>
    <t>Steer</t>
  </si>
  <si>
    <t>Joseph</t>
  </si>
  <si>
    <t>Cook</t>
  </si>
  <si>
    <t>Jack</t>
  </si>
  <si>
    <t>Davidson</t>
  </si>
  <si>
    <t>Toby</t>
  </si>
  <si>
    <t>Stirling</t>
  </si>
  <si>
    <t>Archie</t>
  </si>
  <si>
    <t>Bowden-Inoue</t>
  </si>
  <si>
    <t>Frith</t>
  </si>
  <si>
    <t>Will</t>
  </si>
  <si>
    <t>Bryan</t>
  </si>
  <si>
    <t>Theo</t>
  </si>
  <si>
    <t>Harradine-Cole</t>
  </si>
  <si>
    <t>Naite</t>
  </si>
  <si>
    <t>Snell</t>
  </si>
  <si>
    <t>Riley</t>
  </si>
  <si>
    <t>Hicks</t>
  </si>
  <si>
    <t>Arthur</t>
  </si>
  <si>
    <t>Stanley</t>
  </si>
  <si>
    <t>King</t>
  </si>
  <si>
    <t>Spinney</t>
  </si>
  <si>
    <t>Aiden</t>
  </si>
  <si>
    <t>Ladd</t>
  </si>
  <si>
    <t>Alex</t>
  </si>
  <si>
    <t>Allott</t>
  </si>
  <si>
    <t>Joshua</t>
  </si>
  <si>
    <t>Harris</t>
  </si>
  <si>
    <t>Jones</t>
  </si>
  <si>
    <t>Oscar</t>
  </si>
  <si>
    <t>Mill</t>
  </si>
  <si>
    <t>Ewan</t>
  </si>
  <si>
    <t>Page</t>
  </si>
  <si>
    <t>Maxim</t>
  </si>
  <si>
    <t>Howells</t>
  </si>
  <si>
    <t>Trubridge</t>
  </si>
  <si>
    <t>Lewis</t>
  </si>
  <si>
    <t>White</t>
  </si>
  <si>
    <t>Hugh</t>
  </si>
  <si>
    <t>Richards</t>
  </si>
  <si>
    <t>Quincy</t>
  </si>
  <si>
    <t>Dix</t>
  </si>
  <si>
    <t>Russell</t>
  </si>
  <si>
    <t>McDonald</t>
  </si>
  <si>
    <t>Wood</t>
  </si>
  <si>
    <t>Reid</t>
  </si>
  <si>
    <t>Stretton</t>
  </si>
  <si>
    <t>Rio</t>
  </si>
  <si>
    <t>Oliveira</t>
  </si>
  <si>
    <t>Christopher</t>
  </si>
  <si>
    <t>Pennington</t>
  </si>
  <si>
    <t>Loic</t>
  </si>
  <si>
    <t>Abbiss</t>
  </si>
  <si>
    <t>Fraser</t>
  </si>
  <si>
    <t>Ben</t>
  </si>
  <si>
    <t>English</t>
  </si>
  <si>
    <t>Ward</t>
  </si>
  <si>
    <t>Austin</t>
  </si>
  <si>
    <t>Ryan</t>
  </si>
  <si>
    <t>Crossey</t>
  </si>
  <si>
    <t>James</t>
  </si>
  <si>
    <t>Peter</t>
  </si>
  <si>
    <t>Stevens</t>
  </si>
  <si>
    <t>Dylan</t>
  </si>
  <si>
    <t>Daniel</t>
  </si>
  <si>
    <t>Standen</t>
  </si>
  <si>
    <t>Max</t>
  </si>
  <si>
    <t>Reen</t>
  </si>
  <si>
    <t>Capps</t>
  </si>
  <si>
    <t>Henry</t>
  </si>
  <si>
    <t>Greenwood</t>
  </si>
  <si>
    <t>Tithecott</t>
  </si>
  <si>
    <t>Taylor</t>
  </si>
  <si>
    <t>Alastiar</t>
  </si>
  <si>
    <t>Heal</t>
  </si>
  <si>
    <t>Turner</t>
  </si>
  <si>
    <t>Jim</t>
  </si>
  <si>
    <t>Chirita</t>
  </si>
  <si>
    <t>Stefan</t>
  </si>
  <si>
    <t>Webb</t>
  </si>
  <si>
    <t>Jacob</t>
  </si>
  <si>
    <t>Hague</t>
  </si>
  <si>
    <t>Maczugowski</t>
  </si>
  <si>
    <t>Nicolas</t>
  </si>
  <si>
    <t>Bennett</t>
  </si>
  <si>
    <t>Silverlock</t>
  </si>
  <si>
    <t>Matthew</t>
  </si>
  <si>
    <t>Jordan</t>
  </si>
  <si>
    <t>Finn</t>
  </si>
  <si>
    <t>Sam</t>
  </si>
  <si>
    <t>Matt</t>
  </si>
  <si>
    <t>Hardy</t>
  </si>
  <si>
    <t>Jude</t>
  </si>
  <si>
    <t>Pirie</t>
  </si>
  <si>
    <t>Caleb</t>
  </si>
  <si>
    <t>Holland</t>
  </si>
  <si>
    <t>Coombes</t>
  </si>
  <si>
    <t>Harley</t>
  </si>
  <si>
    <t>Chris</t>
  </si>
  <si>
    <t>Pengelly</t>
  </si>
  <si>
    <t>Pascoe</t>
  </si>
  <si>
    <t>Osmond</t>
  </si>
  <si>
    <t>Larkin</t>
  </si>
  <si>
    <t>Blake</t>
  </si>
  <si>
    <t>Priday</t>
  </si>
  <si>
    <t>Fisher</t>
  </si>
  <si>
    <t>Clemens</t>
  </si>
  <si>
    <t>Zak</t>
  </si>
  <si>
    <t>Pritchard</t>
  </si>
  <si>
    <t>John</t>
  </si>
  <si>
    <t>Mitchell</t>
  </si>
  <si>
    <t>Stoppard</t>
  </si>
  <si>
    <t xml:space="preserve">Tom </t>
  </si>
  <si>
    <t>Westcott</t>
  </si>
  <si>
    <t>Abe</t>
  </si>
  <si>
    <t>Mallon</t>
  </si>
  <si>
    <t>Perham</t>
  </si>
  <si>
    <t>Wilkinson</t>
  </si>
  <si>
    <t>Hart</t>
  </si>
  <si>
    <t>Oakshott</t>
  </si>
  <si>
    <t>Chamberlain</t>
  </si>
  <si>
    <t>Louis</t>
  </si>
  <si>
    <t>Scantlebury</t>
  </si>
  <si>
    <t>Ponter</t>
  </si>
  <si>
    <t>Joe</t>
  </si>
  <si>
    <t>Bryson</t>
  </si>
  <si>
    <t>Cameron</t>
  </si>
  <si>
    <t>Lutey</t>
  </si>
  <si>
    <t>Perran</t>
  </si>
  <si>
    <t>Kirwin</t>
  </si>
  <si>
    <t>Eva</t>
  </si>
  <si>
    <t>Nathaniel</t>
  </si>
  <si>
    <t xml:space="preserve">Will </t>
  </si>
  <si>
    <t>Murray</t>
  </si>
  <si>
    <t>Perry</t>
  </si>
  <si>
    <t>Aaron</t>
  </si>
  <si>
    <t>Dayman</t>
  </si>
  <si>
    <t>Dan</t>
  </si>
  <si>
    <t>Leworthy</t>
  </si>
  <si>
    <t>Adam</t>
  </si>
  <si>
    <t>England</t>
  </si>
  <si>
    <t>Frederick</t>
  </si>
  <si>
    <t>Livingstone</t>
  </si>
  <si>
    <t>Johnny</t>
  </si>
  <si>
    <t>Staples</t>
  </si>
  <si>
    <t>Danny</t>
  </si>
  <si>
    <t>Frost</t>
  </si>
  <si>
    <t>Jamie</t>
  </si>
  <si>
    <t>Watson</t>
  </si>
  <si>
    <t>Lee</t>
  </si>
  <si>
    <t>Bond</t>
  </si>
  <si>
    <t>Stewart</t>
  </si>
  <si>
    <t>Rees</t>
  </si>
  <si>
    <t>Parkin</t>
  </si>
  <si>
    <t>Baldaro</t>
  </si>
  <si>
    <t>Sid</t>
  </si>
  <si>
    <t>Smart</t>
  </si>
  <si>
    <t xml:space="preserve">Oliver </t>
  </si>
  <si>
    <t>Ball</t>
  </si>
  <si>
    <t>Bradley</t>
  </si>
  <si>
    <t>Downing</t>
  </si>
  <si>
    <t>Hamley</t>
  </si>
  <si>
    <t>Lambourne</t>
  </si>
  <si>
    <t>Michael</t>
  </si>
  <si>
    <t>McCartney</t>
  </si>
  <si>
    <t>Benjy</t>
  </si>
  <si>
    <t>Wright</t>
  </si>
  <si>
    <t>Jenkin</t>
  </si>
  <si>
    <t>Hayden</t>
  </si>
  <si>
    <t>Railton</t>
  </si>
  <si>
    <t>Hamish</t>
  </si>
  <si>
    <t>Mier</t>
  </si>
  <si>
    <t>Evans</t>
  </si>
  <si>
    <t>Jonny</t>
  </si>
  <si>
    <t>Squire</t>
  </si>
  <si>
    <t>Morgan</t>
  </si>
  <si>
    <t>Durbaba</t>
  </si>
  <si>
    <t>Gupta</t>
  </si>
  <si>
    <t>Abhik</t>
  </si>
  <si>
    <t>Whicher</t>
  </si>
  <si>
    <t>Cotterill</t>
  </si>
  <si>
    <t>Goodchild</t>
  </si>
  <si>
    <t>Ratcliffe</t>
  </si>
  <si>
    <t>Hopper</t>
  </si>
  <si>
    <t>Gibbard</t>
  </si>
  <si>
    <t>Davies</t>
  </si>
  <si>
    <t>Randall</t>
  </si>
  <si>
    <t>Andrew</t>
  </si>
  <si>
    <t>Sion</t>
  </si>
  <si>
    <t>Alexis</t>
  </si>
  <si>
    <t>Hardiman</t>
  </si>
  <si>
    <t>Atkins</t>
  </si>
  <si>
    <t>Greg</t>
  </si>
  <si>
    <t>Choules</t>
  </si>
  <si>
    <t>Collins</t>
  </si>
  <si>
    <t>Hallows</t>
  </si>
  <si>
    <t>Liam</t>
  </si>
  <si>
    <t>Brooks</t>
  </si>
  <si>
    <t>Benedict</t>
  </si>
  <si>
    <t>Ted</t>
  </si>
  <si>
    <t>Kingston</t>
  </si>
  <si>
    <t>Harhara </t>
  </si>
  <si>
    <t>Omar</t>
  </si>
  <si>
    <t>Marrow</t>
  </si>
  <si>
    <t>Brown</t>
  </si>
  <si>
    <t>Paul</t>
  </si>
  <si>
    <t>Christian </t>
  </si>
  <si>
    <t>Blackford</t>
  </si>
  <si>
    <t xml:space="preserve">Hampshire </t>
  </si>
  <si>
    <t>Thompson</t>
  </si>
  <si>
    <t>Crowe</t>
  </si>
  <si>
    <t>Dolding</t>
  </si>
  <si>
    <t>Keast</t>
  </si>
  <si>
    <t>Jake</t>
  </si>
  <si>
    <t>Michael </t>
  </si>
  <si>
    <t>Price</t>
  </si>
  <si>
    <t>Jonathan</t>
  </si>
  <si>
    <t>Burden</t>
  </si>
  <si>
    <t>Phil</t>
  </si>
  <si>
    <t>Stone</t>
  </si>
  <si>
    <t>Andre</t>
  </si>
  <si>
    <t>Best</t>
  </si>
  <si>
    <t>Crawford</t>
  </si>
  <si>
    <t>Dry</t>
  </si>
  <si>
    <t>Jonnathan</t>
  </si>
  <si>
    <t>Jason</t>
  </si>
  <si>
    <t>Gallantry</t>
  </si>
  <si>
    <t>Harvey</t>
  </si>
  <si>
    <t>Sonny</t>
  </si>
  <si>
    <t>Steve</t>
  </si>
  <si>
    <t>Kelsall-Spurr</t>
  </si>
  <si>
    <t>Dean</t>
  </si>
  <si>
    <t>Smerdon</t>
  </si>
  <si>
    <t>Marc</t>
  </si>
  <si>
    <t>Hadera</t>
  </si>
  <si>
    <t>Berihu</t>
  </si>
  <si>
    <t>Tranvag</t>
  </si>
  <si>
    <t>Joachim</t>
  </si>
  <si>
    <t>Kelly</t>
  </si>
  <si>
    <t>Rigler</t>
  </si>
  <si>
    <t>Morant</t>
  </si>
  <si>
    <t>Jordon</t>
  </si>
  <si>
    <t>Ed</t>
  </si>
  <si>
    <t>Andrews</t>
  </si>
  <si>
    <t>David</t>
  </si>
  <si>
    <t>Bell</t>
  </si>
  <si>
    <t>Ricky</t>
  </si>
  <si>
    <t>Leśniak</t>
  </si>
  <si>
    <t>Michał</t>
  </si>
  <si>
    <t>Hanley</t>
  </si>
  <si>
    <t>Edwards</t>
  </si>
  <si>
    <t>Martin</t>
  </si>
  <si>
    <t>Robert</t>
  </si>
  <si>
    <t>Buscombe</t>
  </si>
  <si>
    <t>Chaz</t>
  </si>
  <si>
    <t>Scott</t>
  </si>
  <si>
    <t>Hall</t>
  </si>
  <si>
    <t>Yates</t>
  </si>
  <si>
    <t>Cartlidge</t>
  </si>
  <si>
    <t>Humphrey</t>
  </si>
  <si>
    <t>Cutlan</t>
  </si>
  <si>
    <t>Chase</t>
  </si>
  <si>
    <t>Andy</t>
  </si>
  <si>
    <t>Goodspeed</t>
  </si>
  <si>
    <t>Baugh</t>
  </si>
  <si>
    <t>Horn</t>
  </si>
  <si>
    <t>Spencer</t>
  </si>
  <si>
    <t>Dave</t>
  </si>
  <si>
    <t>Neil</t>
  </si>
  <si>
    <t>Rimmer</t>
  </si>
  <si>
    <t xml:space="preserve">Chris </t>
  </si>
  <si>
    <t>Merson</t>
  </si>
  <si>
    <t>Robinson</t>
  </si>
  <si>
    <t>Ellis</t>
  </si>
  <si>
    <t>Carter</t>
  </si>
  <si>
    <t>Gilbert</t>
  </si>
  <si>
    <t>Mark</t>
  </si>
  <si>
    <t>Hadley</t>
  </si>
  <si>
    <t>Neale</t>
  </si>
  <si>
    <t xml:space="preserve">Ben </t>
  </si>
  <si>
    <t>Jon</t>
  </si>
  <si>
    <t>Bryant</t>
  </si>
  <si>
    <t>Graham</t>
  </si>
  <si>
    <t>Dominic</t>
  </si>
  <si>
    <t>Richard</t>
  </si>
  <si>
    <t>Howell</t>
  </si>
  <si>
    <t>Rob</t>
  </si>
  <si>
    <t>Angell</t>
  </si>
  <si>
    <t>Cooke</t>
  </si>
  <si>
    <t>Nick</t>
  </si>
  <si>
    <t>Kevin</t>
  </si>
  <si>
    <t>Voralia</t>
  </si>
  <si>
    <t>Ash</t>
  </si>
  <si>
    <t>Armstrong</t>
  </si>
  <si>
    <t>Rymel</t>
  </si>
  <si>
    <t>Bon</t>
  </si>
  <si>
    <t>Cull</t>
  </si>
  <si>
    <t>Minting</t>
  </si>
  <si>
    <t>Simon</t>
  </si>
  <si>
    <t>Heckles</t>
  </si>
  <si>
    <t>Carthey</t>
  </si>
  <si>
    <t>Julian</t>
  </si>
  <si>
    <t>Ditty</t>
  </si>
  <si>
    <t>Donnelly</t>
  </si>
  <si>
    <t>Ian</t>
  </si>
  <si>
    <t>Richmond</t>
  </si>
  <si>
    <t>Moyse</t>
  </si>
  <si>
    <t>Clarke</t>
  </si>
  <si>
    <t>Piran</t>
  </si>
  <si>
    <t>Darren</t>
  </si>
  <si>
    <t>Brewer</t>
  </si>
  <si>
    <t>Tony</t>
  </si>
  <si>
    <t>Colin</t>
  </si>
  <si>
    <t xml:space="preserve">Craig </t>
  </si>
  <si>
    <t>Walters</t>
  </si>
  <si>
    <t>Spayne</t>
  </si>
  <si>
    <t>Intamart</t>
  </si>
  <si>
    <t>Preecha</t>
  </si>
  <si>
    <t>Sole</t>
  </si>
  <si>
    <t>Peers</t>
  </si>
  <si>
    <t>Alistair</t>
  </si>
  <si>
    <t>Grey</t>
  </si>
  <si>
    <t>Eastley</t>
  </si>
  <si>
    <t>Rendle</t>
  </si>
  <si>
    <t>Stidworthy</t>
  </si>
  <si>
    <t>Varcoe</t>
  </si>
  <si>
    <t>Gilby</t>
  </si>
  <si>
    <t>Hancock</t>
  </si>
  <si>
    <t>Shapland</t>
  </si>
  <si>
    <t>Vallance</t>
  </si>
  <si>
    <t>Alan</t>
  </si>
  <si>
    <t>Ricketts</t>
  </si>
  <si>
    <t>Albano</t>
  </si>
  <si>
    <t>Marcus</t>
  </si>
  <si>
    <t>Roose</t>
  </si>
  <si>
    <t>Ray</t>
  </si>
  <si>
    <t>Blight</t>
  </si>
  <si>
    <t>Gary</t>
  </si>
  <si>
    <t>Breslan</t>
  </si>
  <si>
    <t>Martyn</t>
  </si>
  <si>
    <t>Connett</t>
  </si>
  <si>
    <t>Roberts</t>
  </si>
  <si>
    <t>Church</t>
  </si>
  <si>
    <t>Murphy</t>
  </si>
  <si>
    <t>Carl</t>
  </si>
  <si>
    <t>Hatchard</t>
  </si>
  <si>
    <t>Anthony</t>
  </si>
  <si>
    <t>Snook</t>
  </si>
  <si>
    <t>Cutler</t>
  </si>
  <si>
    <t>Crossman</t>
  </si>
  <si>
    <t>Chapman</t>
  </si>
  <si>
    <t>Mike</t>
  </si>
  <si>
    <t>Bray</t>
  </si>
  <si>
    <t>Robin</t>
  </si>
  <si>
    <t>Teague</t>
  </si>
  <si>
    <t xml:space="preserve">Matthew </t>
  </si>
  <si>
    <t>Dale</t>
  </si>
  <si>
    <t>Belcher</t>
  </si>
  <si>
    <t>Weeks</t>
  </si>
  <si>
    <t>Hill</t>
  </si>
  <si>
    <t>Geoffrey</t>
  </si>
  <si>
    <t>Walker</t>
  </si>
  <si>
    <t>Ken</t>
  </si>
  <si>
    <t>Knowles</t>
  </si>
  <si>
    <t>Channon</t>
  </si>
  <si>
    <t>Tandy</t>
  </si>
  <si>
    <t>Jeremy</t>
  </si>
  <si>
    <t>Mammatt</t>
  </si>
  <si>
    <t>Tew</t>
  </si>
  <si>
    <t>Justin</t>
  </si>
  <si>
    <t>Van Der Wardt</t>
  </si>
  <si>
    <t>Derk</t>
  </si>
  <si>
    <t>Stuart</t>
  </si>
  <si>
    <t>Vosper</t>
  </si>
  <si>
    <t>Gooding</t>
  </si>
  <si>
    <t>Hoskin</t>
  </si>
  <si>
    <t>Bishop</t>
  </si>
  <si>
    <t>Clayden</t>
  </si>
  <si>
    <t>Daniels</t>
  </si>
  <si>
    <t>Knight</t>
  </si>
  <si>
    <t>Osborne</t>
  </si>
  <si>
    <t>Barry</t>
  </si>
  <si>
    <t>Malthouse</t>
  </si>
  <si>
    <t>Dowrick</t>
  </si>
  <si>
    <t>Bristow</t>
  </si>
  <si>
    <t>Crease</t>
  </si>
  <si>
    <t>Porter</t>
  </si>
  <si>
    <t>Day</t>
  </si>
  <si>
    <t>Abraham</t>
  </si>
  <si>
    <t>Moore</t>
  </si>
  <si>
    <t>Nelson</t>
  </si>
  <si>
    <t>Malcolm</t>
  </si>
  <si>
    <t>Stobbs</t>
  </si>
  <si>
    <t>Foster</t>
  </si>
  <si>
    <t>Lowe</t>
  </si>
  <si>
    <t>Gannon</t>
  </si>
  <si>
    <t>Batchelor</t>
  </si>
  <si>
    <t>Raine</t>
  </si>
  <si>
    <t>Lane</t>
  </si>
  <si>
    <t>Sandoe</t>
  </si>
  <si>
    <t>Sean</t>
  </si>
  <si>
    <t>Hammond</t>
  </si>
  <si>
    <t>Miles</t>
  </si>
  <si>
    <t>Francis</t>
  </si>
  <si>
    <t>Whear</t>
  </si>
  <si>
    <t>Stephen</t>
  </si>
  <si>
    <t>Ronngard</t>
  </si>
  <si>
    <t>Mattias</t>
  </si>
  <si>
    <t>Nigel</t>
  </si>
  <si>
    <t>Parkinson</t>
  </si>
  <si>
    <t>Adrian</t>
  </si>
  <si>
    <t>Colwill</t>
  </si>
  <si>
    <t>Midgley</t>
  </si>
  <si>
    <t>Phi</t>
  </si>
  <si>
    <t>Ham</t>
  </si>
  <si>
    <t>Curd</t>
  </si>
  <si>
    <t>Jeff</t>
  </si>
  <si>
    <t>Viv</t>
  </si>
  <si>
    <t>Cookson</t>
  </si>
  <si>
    <t>Neill</t>
  </si>
  <si>
    <t>Eamon</t>
  </si>
  <si>
    <t>Sansom</t>
  </si>
  <si>
    <t>Brian</t>
  </si>
  <si>
    <t>Burns</t>
  </si>
  <si>
    <t>Anderson</t>
  </si>
  <si>
    <t>Hartridge</t>
  </si>
  <si>
    <t>Peter J</t>
  </si>
  <si>
    <t>Kirkland</t>
  </si>
  <si>
    <t>Charles</t>
  </si>
  <si>
    <t>Philippou</t>
  </si>
  <si>
    <t>Thackham</t>
  </si>
  <si>
    <t>Hayward</t>
  </si>
  <si>
    <t>Kerry</t>
  </si>
  <si>
    <t>Barter</t>
  </si>
  <si>
    <t>Exley-Deane</t>
  </si>
  <si>
    <t>Penrose</t>
  </si>
  <si>
    <t>Marsden</t>
  </si>
  <si>
    <t>Drage</t>
  </si>
  <si>
    <t>Davis</t>
  </si>
  <si>
    <t>Portus</t>
  </si>
  <si>
    <t>Des</t>
  </si>
  <si>
    <t>Burnett</t>
  </si>
  <si>
    <t>Kieran</t>
  </si>
  <si>
    <t>Doy</t>
  </si>
  <si>
    <t>Denis</t>
  </si>
  <si>
    <t>Summers</t>
  </si>
  <si>
    <t>Connell</t>
  </si>
  <si>
    <t>Horton</t>
  </si>
  <si>
    <t>Sterry</t>
  </si>
  <si>
    <t>Ethan</t>
  </si>
  <si>
    <t>Gandee</t>
  </si>
  <si>
    <t>Whereat</t>
  </si>
  <si>
    <t>Mckenzie</t>
  </si>
  <si>
    <t>Angus</t>
  </si>
  <si>
    <t>Johns</t>
  </si>
  <si>
    <t>Bodie</t>
  </si>
  <si>
    <t>Macleod-Smith</t>
  </si>
  <si>
    <t>Watts</t>
  </si>
  <si>
    <t>Toepperwien</t>
  </si>
  <si>
    <t>Caden</t>
  </si>
  <si>
    <t>Boon</t>
  </si>
  <si>
    <t>Oban</t>
  </si>
  <si>
    <t>Hargreaves</t>
  </si>
  <si>
    <t>Ogle</t>
  </si>
  <si>
    <t>Adams</t>
  </si>
  <si>
    <t>Healey</t>
  </si>
  <si>
    <t>Aidan</t>
  </si>
  <si>
    <t>Cooper Smith</t>
  </si>
  <si>
    <t>Ciaran</t>
  </si>
  <si>
    <t>Montpelier School</t>
  </si>
  <si>
    <t>Fearon</t>
  </si>
  <si>
    <t>Begley</t>
  </si>
  <si>
    <t>Myles</t>
  </si>
  <si>
    <t>Exeter Harriers 'B'</t>
  </si>
  <si>
    <t>North Devon AC 'B'</t>
  </si>
  <si>
    <t>Malloch</t>
  </si>
  <si>
    <t>Kalvin</t>
  </si>
  <si>
    <t>Trigg</t>
  </si>
  <si>
    <t>Magee</t>
  </si>
  <si>
    <t>Salter</t>
  </si>
  <si>
    <t>Farmer</t>
  </si>
  <si>
    <t>Jarvis</t>
  </si>
  <si>
    <t>Starley</t>
  </si>
  <si>
    <t>Atkinson</t>
  </si>
  <si>
    <t>Hockridge</t>
  </si>
  <si>
    <t>Hunter</t>
  </si>
  <si>
    <t>Ferris</t>
  </si>
  <si>
    <t>MacDonough</t>
  </si>
  <si>
    <t>Patrick</t>
  </si>
  <si>
    <t>Dax</t>
  </si>
  <si>
    <t>Riggott</t>
  </si>
  <si>
    <t>Guy</t>
  </si>
  <si>
    <t>Hornsby</t>
  </si>
  <si>
    <t>Broadbent</t>
  </si>
  <si>
    <t>NTR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</si>
  <si>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</si>
  <si>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</si>
  <si>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</si>
  <si>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</si>
  <si>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</si>
  <si>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</si>
  <si>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</si>
  <si>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Exeter University 'D'</t>
  </si>
  <si>
    <t>Exmouth Harriers 'B'</t>
  </si>
  <si>
    <t>Newquay &amp; Par AC 'B'</t>
  </si>
  <si>
    <t>PB Running 'B'</t>
  </si>
  <si>
    <t>Plymouth Harriers 'B'</t>
  </si>
  <si>
    <t>Plymouth Harriers 'C'</t>
  </si>
  <si>
    <t>Tavistock AC 'B'</t>
  </si>
  <si>
    <t>Tavistock AC 'C'</t>
  </si>
  <si>
    <t>Tavistock Run Project 'B'</t>
  </si>
  <si>
    <t>Torbay AC 'B'</t>
  </si>
  <si>
    <t>Eastman</t>
  </si>
  <si>
    <t>Hawkes</t>
  </si>
  <si>
    <t>Jowan</t>
  </si>
  <si>
    <t>Garland</t>
  </si>
  <si>
    <t>Anholm</t>
  </si>
  <si>
    <t>Wolfenden</t>
  </si>
  <si>
    <t>Oldcorn</t>
  </si>
  <si>
    <t>Barnett</t>
  </si>
  <si>
    <t>Holroyd</t>
  </si>
  <si>
    <t>McDowall</t>
  </si>
  <si>
    <t>Xavier</t>
  </si>
  <si>
    <t>Bly</t>
  </si>
  <si>
    <t>Jaydon</t>
  </si>
  <si>
    <t>Mallett</t>
  </si>
  <si>
    <t>Cornwall</t>
  </si>
  <si>
    <t>Sainsbury</t>
  </si>
  <si>
    <t>Peters</t>
  </si>
  <si>
    <t>Ford</t>
  </si>
  <si>
    <t>Finley</t>
  </si>
  <si>
    <t>Sebastian</t>
  </si>
  <si>
    <t>Milsom</t>
  </si>
  <si>
    <t>Garvin</t>
  </si>
  <si>
    <t>Nad</t>
  </si>
  <si>
    <t>Burton</t>
  </si>
  <si>
    <t>Argall</t>
  </si>
  <si>
    <t>Tripp</t>
  </si>
  <si>
    <t>Jimmy</t>
  </si>
  <si>
    <t>Joy</t>
  </si>
  <si>
    <t>Swift</t>
  </si>
  <si>
    <t>Orton</t>
  </si>
  <si>
    <t>Kilgore</t>
  </si>
  <si>
    <t>Graves</t>
  </si>
  <si>
    <t>Frissen</t>
  </si>
  <si>
    <t>Alcock</t>
  </si>
  <si>
    <t>Cornwall AC 'E'</t>
  </si>
  <si>
    <t>Cornwall AC 'F'</t>
  </si>
  <si>
    <t>Mile High RC 'B'</t>
  </si>
  <si>
    <t>Newquay Road Runners 'B'</t>
  </si>
  <si>
    <t>Newquay Road Runners 'C'</t>
  </si>
  <si>
    <t>Okehampton RC 'B'</t>
  </si>
  <si>
    <t>Jolivet</t>
  </si>
  <si>
    <t>Conroy</t>
  </si>
  <si>
    <t>Cassius</t>
  </si>
  <si>
    <t>Beeton</t>
  </si>
  <si>
    <t>Eve</t>
  </si>
  <si>
    <t>McQueen-Mason</t>
  </si>
  <si>
    <t>Figes</t>
  </si>
  <si>
    <t>McCollum</t>
  </si>
  <si>
    <t>Wickham</t>
  </si>
  <si>
    <t>Cousins</t>
  </si>
  <si>
    <t>Bown</t>
  </si>
  <si>
    <t>Alfred</t>
  </si>
  <si>
    <t>Powlesland</t>
  </si>
  <si>
    <t>Jo Jo</t>
  </si>
  <si>
    <t>Glen</t>
  </si>
  <si>
    <t>Mytton</t>
  </si>
  <si>
    <t>Flynn</t>
  </si>
  <si>
    <t>Jennings</t>
  </si>
  <si>
    <t>Holmes</t>
  </si>
  <si>
    <t>Miller</t>
  </si>
  <si>
    <t>Garrity</t>
  </si>
  <si>
    <t>Jamieson</t>
  </si>
  <si>
    <t>McKibbin</t>
  </si>
  <si>
    <t>Kyle</t>
  </si>
  <si>
    <t>Darragh</t>
  </si>
  <si>
    <t>Hywell-Davies</t>
  </si>
  <si>
    <t>Elphick</t>
  </si>
  <si>
    <t>Hamilton</t>
  </si>
  <si>
    <t>Shaw</t>
  </si>
  <si>
    <t>Pickering</t>
  </si>
  <si>
    <t>Fletcher-Cooney</t>
  </si>
  <si>
    <t>Gibson</t>
  </si>
  <si>
    <t>Gwylym</t>
  </si>
  <si>
    <t>Benham</t>
  </si>
  <si>
    <t>Petersen</t>
  </si>
  <si>
    <t>Herdman</t>
  </si>
  <si>
    <t>Allan</t>
  </si>
  <si>
    <t>Valentine</t>
  </si>
  <si>
    <t>Bill</t>
  </si>
  <si>
    <t>Okehampton RC 'C'</t>
  </si>
  <si>
    <t>South Molton 'B'</t>
  </si>
  <si>
    <t>SWRR 'B'</t>
  </si>
  <si>
    <t>SWRR 'C'</t>
  </si>
  <si>
    <t>Teignbridge Trotters 'B'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</si>
</sst>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Border="1"/>
    <xf numFmtId="0" fontId="0" fillId="0" borderId="3" xfId="0" pivotButton="1" applyBorder="1"/>
    <xf numFmtId="0" fontId="0" fillId="0" borderId="4" xfId="0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  <xf numFmtId="4" fontId="0" fillId="0" borderId="0" xfId="0" applyNumberFormat="1"/>
    <xf numFmtId="4" fontId="0" fillId="0" borderId="9" xfId="0" applyNumberFormat="1" applyBorder="1"/>
    <xf numFmtId="0" fontId="0" fillId="2" borderId="10" xfId="0" applyFill="1" applyBorder="1"/>
    <xf numFmtId="0" fontId="0" fillId="2" borderId="0" xfId="0" applyFill="1"/>
    <xf numFmtId="0" fontId="0" fillId="2" borderId="0" xfId="0" applyFill="1" applyBorder="1"/>
    <xf numFmtId="2" fontId="0" fillId="2" borderId="0" xfId="0" applyNumberFormat="1" applyFill="1" applyBorder="1"/>
    <xf numFmtId="1" fontId="0" fillId="0" borderId="1" xfId="0" applyNumberFormat="1" applyBorder="1"/>
    <xf numFmtId="2" fontId="0" fillId="0" borderId="1" xfId="0" applyNumberFormat="1" applyFill="1" applyBorder="1"/>
    <xf numFmtId="2" fontId="0" fillId="0" borderId="9" xfId="0" applyNumberForma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4" fontId="0" fillId="0" borderId="0" xfId="0" applyNumberFormat="1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1" xfId="1" applyFont="1" applyFill="1" applyBorder="1" applyAlignment="1" applyProtection="1"/>
    <xf numFmtId="0" fontId="4" fillId="0" borderId="0" xfId="1" applyFont="1" applyFill="1" applyAlignment="1" applyProtection="1"/>
    <xf numFmtId="2" fontId="4" fillId="0" borderId="1" xfId="1" applyNumberFormat="1" applyFont="1" applyFill="1" applyBorder="1" applyAlignment="1" applyProtection="1"/>
    <xf numFmtId="0" fontId="1" fillId="0" borderId="0" xfId="0" applyFont="1" applyFill="1"/>
    <xf numFmtId="2" fontId="4" fillId="0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2" fillId="0" borderId="0" xfId="0" applyFont="1" applyAlignment="1"/>
    <xf numFmtId="0" fontId="1" fillId="0" borderId="0" xfId="1" applyFont="1" applyFill="1" applyAlignment="1" applyProtection="1"/>
    <xf numFmtId="0" fontId="2" fillId="0" borderId="0" xfId="0" applyFont="1" applyFill="1"/>
    <xf numFmtId="0" fontId="1" fillId="0" borderId="0" xfId="1" applyFont="1" applyFill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1" applyFont="1" applyFill="1" applyBorder="1" applyAlignment="1" applyProtection="1"/>
    <xf numFmtId="0" fontId="1" fillId="0" borderId="13" xfId="1" applyFont="1" applyFill="1" applyBorder="1" applyAlignment="1" applyProtection="1"/>
    <xf numFmtId="0" fontId="1" fillId="0" borderId="0" xfId="0" applyFont="1" applyFill="1" applyBorder="1"/>
    <xf numFmtId="2" fontId="0" fillId="0" borderId="0" xfId="0" applyNumberFormat="1" applyFill="1"/>
    <xf numFmtId="1" fontId="0" fillId="0" borderId="1" xfId="0" applyNumberFormat="1" applyFill="1" applyBorder="1"/>
    <xf numFmtId="0" fontId="1" fillId="0" borderId="1" xfId="0" applyFont="1" applyBorder="1" applyAlignment="1">
      <alignment horizontal="left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wrapText="1"/>
    </xf>
    <xf numFmtId="0" fontId="2" fillId="0" borderId="0" xfId="3" applyFont="1" applyFill="1" applyAlignment="1">
      <alignment horizontal="center"/>
    </xf>
    <xf numFmtId="0" fontId="4" fillId="0" borderId="0" xfId="3" applyFill="1"/>
    <xf numFmtId="0" fontId="1" fillId="0" borderId="0" xfId="3" applyFont="1" applyFill="1"/>
    <xf numFmtId="0" fontId="1" fillId="0" borderId="1" xfId="3" applyFont="1" applyFill="1" applyBorder="1" applyAlignment="1">
      <alignment horizontal="center"/>
    </xf>
    <xf numFmtId="0" fontId="4" fillId="0" borderId="1" xfId="3" applyFill="1" applyBorder="1"/>
    <xf numFmtId="0" fontId="4" fillId="0" borderId="1" xfId="3" applyFill="1" applyBorder="1" applyAlignment="1">
      <alignment horizontal="right"/>
    </xf>
    <xf numFmtId="0" fontId="4" fillId="0" borderId="0" xfId="3" applyFill="1" applyBorder="1" applyAlignment="1">
      <alignment horizontal="right"/>
    </xf>
    <xf numFmtId="0" fontId="4" fillId="0" borderId="0" xfId="2" applyFont="1" applyFill="1" applyBorder="1" applyAlignment="1" applyProtection="1"/>
    <xf numFmtId="0" fontId="4" fillId="0" borderId="0" xfId="3" applyFill="1" applyBorder="1"/>
    <xf numFmtId="0" fontId="4" fillId="0" borderId="0" xfId="3" applyFill="1" applyAlignment="1">
      <alignment horizontal="center"/>
    </xf>
    <xf numFmtId="0" fontId="1" fillId="0" borderId="1" xfId="3" applyFont="1" applyFill="1" applyBorder="1"/>
    <xf numFmtId="3" fontId="4" fillId="0" borderId="1" xfId="3" applyNumberFormat="1" applyFill="1" applyBorder="1"/>
    <xf numFmtId="3" fontId="4" fillId="0" borderId="0" xfId="3" applyNumberFormat="1" applyFill="1"/>
    <xf numFmtId="0" fontId="2" fillId="0" borderId="0" xfId="3" applyFont="1" applyFill="1" applyAlignment="1"/>
    <xf numFmtId="0" fontId="7" fillId="0" borderId="0" xfId="0" applyFont="1" applyFill="1" applyBorder="1"/>
    <xf numFmtId="3" fontId="4" fillId="0" borderId="0" xfId="3" applyNumberFormat="1" applyFill="1" applyBorder="1"/>
    <xf numFmtId="0" fontId="1" fillId="0" borderId="13" xfId="1" applyFont="1" applyFill="1" applyBorder="1" applyAlignment="1" applyProtection="1">
      <alignment wrapText="1"/>
    </xf>
    <xf numFmtId="0" fontId="4" fillId="0" borderId="1" xfId="0" applyFont="1" applyBorder="1"/>
    <xf numFmtId="0" fontId="1" fillId="0" borderId="1" xfId="3" applyFont="1" applyBorder="1" applyAlignment="1">
      <alignment horizontal="center"/>
    </xf>
    <xf numFmtId="0" fontId="4" fillId="0" borderId="1" xfId="3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5" xfId="1" applyFont="1" applyFill="1" applyBorder="1" applyAlignment="1" applyProtection="1"/>
    <xf numFmtId="0" fontId="1" fillId="0" borderId="1" xfId="0" applyFont="1" applyFill="1" applyBorder="1" applyAlignment="1">
      <alignment wrapText="1"/>
    </xf>
    <xf numFmtId="2" fontId="2" fillId="0" borderId="0" xfId="0" applyNumberFormat="1" applyFont="1" applyAlignment="1"/>
    <xf numFmtId="2" fontId="1" fillId="0" borderId="1" xfId="0" applyNumberFormat="1" applyFont="1" applyBorder="1"/>
    <xf numFmtId="1" fontId="4" fillId="0" borderId="1" xfId="1" applyNumberFormat="1" applyFont="1" applyFill="1" applyBorder="1" applyAlignment="1" applyProtection="1"/>
    <xf numFmtId="0" fontId="6" fillId="0" borderId="1" xfId="3" applyFont="1" applyFill="1" applyBorder="1"/>
    <xf numFmtId="0" fontId="4" fillId="0" borderId="0" xfId="3" applyFill="1" applyBorder="1" applyAlignment="1"/>
    <xf numFmtId="0" fontId="4" fillId="0" borderId="0" xfId="1" applyFont="1" applyFill="1" applyBorder="1" applyAlignment="1" applyProtection="1"/>
    <xf numFmtId="2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6" xfId="3" applyFont="1" applyFill="1" applyBorder="1" applyAlignment="1">
      <alignment horizontal="center"/>
    </xf>
    <xf numFmtId="0" fontId="2" fillId="0" borderId="0" xfId="3" applyFont="1" applyFill="1" applyAlignment="1">
      <alignment horizontal="center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45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n Teed" refreshedDate="38148.356069444446" createdVersion="1" recordCount="93" upgradeOnRefresh="1">
  <cacheSource type="worksheet">
    <worksheetSource ref="D4:F297" sheet="Senior Ladies &amp; U17" r:id="rId2"/>
  </cacheSource>
  <cacheFields count="3">
    <cacheField name="Club" numFmtId="0">
      <sharedItems containsBlank="1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Teed" refreshedDate="38151.787593981484" createdVersion="1" refreshedVersion="1" recordCount="93" upgradeOnRefresh="1">
  <cacheSource type="worksheet">
    <worksheetSource ref="A4:AK297" sheet="Senior Ladies &amp; U17" r:id="rId2"/>
  </cacheSource>
  <cacheFields count="37">
    <cacheField name="Surname" numFmtId="0">
      <sharedItems/>
    </cacheField>
    <cacheField name="Initials" numFmtId="0">
      <sharedItems containsBlank="1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 numFmtId="0">
      <sharedItems containsBlank="1" count="6">
        <m/>
        <s v="FV40"/>
        <s v="U17 F"/>
        <s v="FV45"/>
        <s v="FV35"/>
        <s v="FV50"/>
      </sharedItems>
    </cacheField>
    <cacheField name="Club" numFmtId="0">
      <sharedItems containsBlank="1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  <cacheField name="Time" numFmtId="0">
      <sharedItems containsString="0" containsBlank="1" containsNumber="1" minValue="17.079999999999998" maxValue="35.049999999999997"/>
    </cacheField>
    <cacheField name="Pts" numFmtId="0">
      <sharedItems containsString="0" containsBlank="1" containsNumber="1" containsInteger="1" minValue="64" maxValue="100"/>
    </cacheField>
    <cacheField name="Vet Pts" numFmtId="0">
      <sharedItems containsString="0" containsBlank="1" containsNumber="1" containsInteger="1" minValue="94" maxValue="100" count="8">
        <m/>
        <n v="100"/>
        <n v="99"/>
        <n v="95"/>
        <n v="96"/>
        <n v="97"/>
        <n v="98"/>
        <n v="94"/>
      </sharedItems>
    </cacheField>
    <cacheField name="Gap 2" numFmtId="0">
      <sharedItems containsString="0" containsBlank="1" count="1">
        <m/>
      </sharedItems>
    </cacheField>
    <cacheField name="Pos2" numFmtId="0">
      <sharedItems containsString="0" containsBlank="1" containsNumber="1" containsInteger="1" minValue="1" maxValue="36"/>
    </cacheField>
    <cacheField name="Time2" numFmtId="0">
      <sharedItems containsString="0" containsBlank="1" containsNumber="1" minValue="18.27" maxValue="40.01"/>
    </cacheField>
    <cacheField name="Pts2" numFmtId="0">
      <sharedItems containsString="0" containsBlank="1" containsNumber="1" containsInteger="1" minValue="65" maxValue="100"/>
    </cacheField>
    <cacheField name="Vet Pts2" numFmtId="0">
      <sharedItems containsString="0" containsBlank="1" containsNumber="1" containsInteger="1" minValue="91" maxValue="100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 numFmtId="0">
      <sharedItems containsString="0" containsBlank="1" count="1">
        <m/>
      </sharedItems>
    </cacheField>
    <cacheField name="Pos3" numFmtId="0">
      <sharedItems containsString="0" containsBlank="1" containsNumber="1" containsInteger="1" minValue="1" maxValue="56"/>
    </cacheField>
    <cacheField name="Time3" numFmtId="0">
      <sharedItems containsString="0" containsBlank="1" containsNumber="1" minValue="17.420000000000002" maxValue="35.14"/>
    </cacheField>
    <cacheField name="Pts3" numFmtId="0">
      <sharedItems containsString="0" containsBlank="1" containsNumber="1" containsInteger="1" minValue="51" maxValue="100"/>
    </cacheField>
    <cacheField name="Vet Pts3" numFmtId="0">
      <sharedItems containsString="0" containsBlank="1" containsNumber="1" containsInteger="1" minValue="93" maxValue="100" count="9">
        <m/>
        <n v="100"/>
        <n v="98"/>
        <n v="99"/>
        <n v="97"/>
        <n v="95"/>
        <n v="96"/>
        <n v="93"/>
        <n v="94"/>
      </sharedItems>
    </cacheField>
    <cacheField name="Gap 4" numFmtId="0">
      <sharedItems containsString="0" containsBlank="1" count="1">
        <m/>
      </sharedItems>
    </cacheField>
    <cacheField name="Pos4" numFmtId="0">
      <sharedItems containsString="0" containsBlank="1" containsNumber="1" containsInteger="1" minValue="1" maxValue="40"/>
    </cacheField>
    <cacheField name="Time4" numFmtId="0">
      <sharedItems containsString="0" containsBlank="1" containsNumber="1" minValue="20.46" maxValue="44.55"/>
    </cacheField>
    <cacheField name="Pts4" numFmtId="0">
      <sharedItems containsString="0" containsBlank="1" containsNumber="1" containsInteger="1" minValue="61" maxValue="100"/>
    </cacheField>
    <cacheField name="Vet Pts4" numFmtId="0">
      <sharedItems containsString="0" containsBlank="1" containsNumber="1" containsInteger="1" minValue="93" maxValue="100" count="9">
        <m/>
        <n v="100"/>
        <n v="99"/>
        <n v="96"/>
        <n v="95"/>
        <n v="98"/>
        <n v="97"/>
        <n v="94"/>
        <n v="93"/>
      </sharedItems>
    </cacheField>
    <cacheField name="Gap 5" numFmtId="0">
      <sharedItems containsString="0" containsBlank="1" count="1">
        <m/>
      </sharedItems>
    </cacheField>
    <cacheField name="Pos5" numFmtId="0">
      <sharedItems containsString="0" containsBlank="1" containsNumber="1" containsInteger="1" minValue="1" maxValue="37"/>
    </cacheField>
    <cacheField name="Time5" numFmtId="0">
      <sharedItems containsString="0" containsBlank="1" containsNumber="1" minValue="16.29" maxValue="31.05"/>
    </cacheField>
    <cacheField name="Pts5" numFmtId="0">
      <sharedItems containsString="0" containsBlank="1" containsNumber="1" containsInteger="1" minValue="64" maxValue="100"/>
    </cacheField>
    <cacheField name="Vet Pts5" numFmtId="0">
      <sharedItems containsString="0" containsBlank="1" containsNumber="1" containsInteger="1" minValue="94" maxValue="100" count="8">
        <m/>
        <n v="100"/>
        <n v="99"/>
        <n v="98"/>
        <n v="97"/>
        <n v="95"/>
        <n v="96"/>
        <n v="94"/>
      </sharedItems>
    </cacheField>
    <cacheField name="Gap 6" numFmtId="0">
      <sharedItems containsString="0" containsBlank="1" count="1">
        <m/>
      </sharedItems>
    </cacheField>
    <cacheField name="Pos6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 numFmtId="0">
      <sharedItems containsString="0" containsBlank="1" containsNumber="1" minValue="20.37" maxValue="32.35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0000000000003"/>
        <n v="32.35"/>
        <n v="25.31"/>
      </sharedItems>
    </cacheField>
    <cacheField name="Pts6" numFmtId="0">
      <sharedItems containsString="0" containsBlank="1" containsNumber="1" containsInteger="1" minValue="79" maxValue="100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 numFmtId="0">
      <sharedItems containsString="0" containsBlank="1" containsNumber="1" containsInteger="1" minValue="97" maxValue="100" count="5">
        <m/>
        <n v="100"/>
        <n v="99"/>
        <n v="97"/>
        <n v="98"/>
      </sharedItems>
    </cacheField>
    <cacheField name="Gap 7" numFmtId="0">
      <sharedItems containsString="0" containsBlank="1" count="1">
        <m/>
      </sharedItems>
    </cacheField>
    <cacheField name="Champ pts" numFmtId="0">
      <sharedItems containsSemiMixedTypes="0" containsString="0" containsNumber="1" containsInteger="1" minValue="0" maxValue="599"/>
    </cacheField>
    <cacheField name="Vet pts7" numFmtId="0">
      <sharedItems containsSemiMixedTypes="0" containsString="0" containsNumber="1" containsInteger="1" minValue="0" maxValue="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n v="2"/>
  </r>
  <r>
    <x v="1"/>
    <x v="0"/>
    <m/>
  </r>
  <r>
    <x v="2"/>
    <x v="0"/>
    <n v="4"/>
  </r>
  <r>
    <x v="3"/>
    <x v="0"/>
    <n v="6"/>
  </r>
  <r>
    <x v="4"/>
    <x v="0"/>
    <n v="3"/>
  </r>
  <r>
    <x v="5"/>
    <x v="0"/>
    <n v="9"/>
  </r>
  <r>
    <x v="6"/>
    <x v="0"/>
    <m/>
  </r>
  <r>
    <x v="1"/>
    <x v="0"/>
    <n v="7"/>
  </r>
  <r>
    <x v="7"/>
    <x v="0"/>
    <m/>
  </r>
  <r>
    <x v="4"/>
    <x v="0"/>
    <n v="8"/>
  </r>
  <r>
    <x v="5"/>
    <x v="0"/>
    <n v="20"/>
  </r>
  <r>
    <x v="8"/>
    <x v="0"/>
    <m/>
  </r>
  <r>
    <x v="9"/>
    <x v="0"/>
    <n v="14"/>
  </r>
  <r>
    <x v="3"/>
    <x v="0"/>
    <n v="18"/>
  </r>
  <r>
    <x v="10"/>
    <x v="0"/>
    <m/>
  </r>
  <r>
    <x v="7"/>
    <x v="0"/>
    <m/>
  </r>
  <r>
    <x v="3"/>
    <x v="0"/>
    <n v="21"/>
  </r>
  <r>
    <x v="3"/>
    <x v="0"/>
    <m/>
  </r>
  <r>
    <x v="11"/>
    <x v="0"/>
    <n v="28"/>
  </r>
  <r>
    <x v="6"/>
    <x v="0"/>
    <n v="31"/>
  </r>
  <r>
    <x v="12"/>
    <x v="0"/>
    <n v="35"/>
  </r>
  <r>
    <x v="13"/>
    <x v="0"/>
    <n v="34"/>
  </r>
  <r>
    <x v="0"/>
    <x v="0"/>
    <n v="5"/>
  </r>
  <r>
    <x v="7"/>
    <x v="0"/>
    <n v="29"/>
  </r>
  <r>
    <x v="5"/>
    <x v="0"/>
    <n v="22"/>
  </r>
  <r>
    <x v="14"/>
    <x v="0"/>
    <n v="11"/>
  </r>
  <r>
    <x v="15"/>
    <x v="0"/>
    <n v="12"/>
  </r>
  <r>
    <x v="16"/>
    <x v="0"/>
    <n v="36"/>
  </r>
  <r>
    <x v="15"/>
    <x v="0"/>
    <n v="23"/>
  </r>
  <r>
    <x v="16"/>
    <x v="0"/>
    <n v="37"/>
  </r>
  <r>
    <x v="5"/>
    <x v="0"/>
    <m/>
  </r>
  <r>
    <x v="12"/>
    <x v="0"/>
    <n v="25"/>
  </r>
  <r>
    <x v="6"/>
    <x v="0"/>
    <n v="26"/>
  </r>
  <r>
    <x v="12"/>
    <x v="0"/>
    <n v="33"/>
  </r>
  <r>
    <x v="17"/>
    <x v="0"/>
    <n v="10"/>
  </r>
  <r>
    <x v="6"/>
    <x v="0"/>
    <n v="17"/>
  </r>
  <r>
    <x v="14"/>
    <x v="0"/>
    <n v="15"/>
  </r>
  <r>
    <x v="18"/>
    <x v="0"/>
    <n v="19"/>
  </r>
  <r>
    <x v="15"/>
    <x v="0"/>
    <n v="27"/>
  </r>
  <r>
    <x v="4"/>
    <x v="0"/>
    <n v="1"/>
  </r>
  <r>
    <x v="18"/>
    <x v="0"/>
    <n v="13"/>
  </r>
  <r>
    <x v="5"/>
    <x v="0"/>
    <n v="16"/>
  </r>
  <r>
    <x v="4"/>
    <x v="0"/>
    <n v="24"/>
  </r>
  <r>
    <x v="15"/>
    <x v="0"/>
    <n v="30"/>
  </r>
  <r>
    <x v="15"/>
    <x v="0"/>
    <n v="32"/>
  </r>
  <r>
    <x v="14"/>
    <x v="0"/>
    <m/>
  </r>
  <r>
    <x v="14"/>
    <x v="0"/>
    <m/>
  </r>
  <r>
    <x v="19"/>
    <x v="0"/>
    <m/>
  </r>
  <r>
    <x v="20"/>
    <x v="0"/>
    <m/>
  </r>
  <r>
    <x v="7"/>
    <x v="0"/>
    <m/>
  </r>
  <r>
    <x v="0"/>
    <x v="0"/>
    <m/>
  </r>
  <r>
    <x v="4"/>
    <x v="0"/>
    <m/>
  </r>
  <r>
    <x v="21"/>
    <x v="0"/>
    <m/>
  </r>
  <r>
    <x v="7"/>
    <x v="0"/>
    <m/>
  </r>
  <r>
    <x v="12"/>
    <x v="0"/>
    <m/>
  </r>
  <r>
    <x v="3"/>
    <x v="0"/>
    <m/>
  </r>
  <r>
    <x v="20"/>
    <x v="0"/>
    <m/>
  </r>
  <r>
    <x v="2"/>
    <x v="0"/>
    <m/>
  </r>
  <r>
    <x v="0"/>
    <x v="0"/>
    <m/>
  </r>
  <r>
    <x v="19"/>
    <x v="0"/>
    <m/>
  </r>
  <r>
    <x v="2"/>
    <x v="0"/>
    <m/>
  </r>
  <r>
    <x v="7"/>
    <x v="0"/>
    <m/>
  </r>
  <r>
    <x v="5"/>
    <x v="0"/>
    <m/>
  </r>
  <r>
    <x v="5"/>
    <x v="0"/>
    <m/>
  </r>
  <r>
    <x v="0"/>
    <x v="0"/>
    <m/>
  </r>
  <r>
    <x v="10"/>
    <x v="0"/>
    <m/>
  </r>
  <r>
    <x v="7"/>
    <x v="0"/>
    <m/>
  </r>
  <r>
    <x v="0"/>
    <x v="0"/>
    <m/>
  </r>
  <r>
    <x v="19"/>
    <x v="0"/>
    <m/>
  </r>
  <r>
    <x v="19"/>
    <x v="0"/>
    <m/>
  </r>
  <r>
    <x v="17"/>
    <x v="0"/>
    <m/>
  </r>
  <r>
    <x v="19"/>
    <x v="0"/>
    <m/>
  </r>
  <r>
    <x v="15"/>
    <x v="0"/>
    <m/>
  </r>
  <r>
    <x v="14"/>
    <x v="0"/>
    <m/>
  </r>
  <r>
    <x v="20"/>
    <x v="0"/>
    <m/>
  </r>
  <r>
    <x v="22"/>
    <x v="0"/>
    <m/>
  </r>
  <r>
    <x v="9"/>
    <x v="0"/>
    <m/>
  </r>
  <r>
    <x v="15"/>
    <x v="0"/>
    <m/>
  </r>
  <r>
    <x v="1"/>
    <x v="0"/>
    <m/>
  </r>
  <r>
    <x v="4"/>
    <x v="0"/>
    <m/>
  </r>
  <r>
    <x v="12"/>
    <x v="0"/>
    <m/>
  </r>
  <r>
    <x v="21"/>
    <x v="0"/>
    <m/>
  </r>
  <r>
    <x v="5"/>
    <x v="0"/>
    <m/>
  </r>
  <r>
    <x v="19"/>
    <x v="0"/>
    <m/>
  </r>
  <r>
    <x v="23"/>
    <x v="0"/>
    <m/>
  </r>
  <r>
    <x v="21"/>
    <x v="0"/>
    <m/>
  </r>
  <r>
    <x v="7"/>
    <x v="0"/>
    <m/>
  </r>
  <r>
    <x v="10"/>
    <x v="0"/>
    <m/>
  </r>
  <r>
    <x v="6"/>
    <x v="0"/>
    <m/>
  </r>
  <r>
    <x v="1"/>
    <x v="0"/>
    <m/>
  </r>
  <r>
    <x v="20"/>
    <x v="0"/>
    <m/>
  </r>
  <r>
    <x v="10"/>
    <x v="0"/>
    <m/>
  </r>
  <r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Horton"/>
    <x v="0"/>
    <x v="0"/>
    <x v="0"/>
    <x v="0"/>
    <n v="2"/>
    <n v="17.100000000000001"/>
    <n v="99"/>
    <x v="0"/>
    <x v="0"/>
    <n v="1"/>
    <n v="18.27"/>
    <n v="100"/>
    <x v="0"/>
    <x v="0"/>
    <n v="1"/>
    <n v="17.420000000000002"/>
    <n v="100"/>
    <x v="0"/>
    <x v="0"/>
    <n v="1"/>
    <n v="20.46"/>
    <n v="100"/>
    <x v="0"/>
    <x v="0"/>
    <n v="1"/>
    <n v="16.29"/>
    <n v="100"/>
    <x v="0"/>
    <x v="0"/>
    <x v="0"/>
    <x v="0"/>
    <x v="0"/>
    <x v="0"/>
    <x v="0"/>
    <n v="599"/>
    <n v="0"/>
  </r>
  <r>
    <s v="Blair"/>
    <x v="0"/>
    <x v="1"/>
    <x v="1"/>
    <x v="0"/>
    <m/>
    <m/>
    <m/>
    <x v="0"/>
    <x v="0"/>
    <m/>
    <m/>
    <m/>
    <x v="0"/>
    <x v="0"/>
    <n v="7"/>
    <n v="19.28"/>
    <n v="95"/>
    <x v="1"/>
    <x v="0"/>
    <n v="3"/>
    <n v="23.43"/>
    <n v="98"/>
    <x v="1"/>
    <x v="0"/>
    <m/>
    <m/>
    <m/>
    <x v="0"/>
    <x v="0"/>
    <x v="1"/>
    <x v="1"/>
    <x v="1"/>
    <x v="1"/>
    <x v="0"/>
    <n v="292"/>
    <n v="300"/>
  </r>
  <r>
    <s v="Moore"/>
    <x v="0"/>
    <x v="0"/>
    <x v="2"/>
    <x v="0"/>
    <n v="4"/>
    <n v="19.34"/>
    <n v="97"/>
    <x v="0"/>
    <x v="0"/>
    <n v="5"/>
    <n v="21.17"/>
    <n v="96"/>
    <x v="0"/>
    <x v="0"/>
    <m/>
    <m/>
    <m/>
    <x v="0"/>
    <x v="0"/>
    <n v="9"/>
    <n v="24.34"/>
    <n v="92"/>
    <x v="0"/>
    <x v="0"/>
    <n v="4"/>
    <n v="17.59"/>
    <n v="97"/>
    <x v="0"/>
    <x v="0"/>
    <x v="2"/>
    <x v="2"/>
    <x v="2"/>
    <x v="0"/>
    <x v="0"/>
    <n v="480"/>
    <n v="0"/>
  </r>
  <r>
    <s v="Dupain"/>
    <x v="1"/>
    <x v="0"/>
    <x v="3"/>
    <x v="0"/>
    <n v="6"/>
    <n v="20.11"/>
    <n v="95"/>
    <x v="0"/>
    <x v="0"/>
    <n v="11"/>
    <n v="22.03"/>
    <n v="90"/>
    <x v="0"/>
    <x v="0"/>
    <n v="11"/>
    <n v="20.55"/>
    <n v="92"/>
    <x v="0"/>
    <x v="0"/>
    <n v="12"/>
    <n v="24.57"/>
    <n v="89"/>
    <x v="0"/>
    <x v="0"/>
    <n v="11"/>
    <n v="19.079999999999998"/>
    <n v="90"/>
    <x v="0"/>
    <x v="0"/>
    <x v="3"/>
    <x v="3"/>
    <x v="3"/>
    <x v="0"/>
    <x v="0"/>
    <n v="553"/>
    <n v="0"/>
  </r>
  <r>
    <s v="Woodfinden"/>
    <x v="2"/>
    <x v="2"/>
    <x v="4"/>
    <x v="0"/>
    <n v="3"/>
    <n v="19.010000000000002"/>
    <n v="98"/>
    <x v="1"/>
    <x v="0"/>
    <m/>
    <m/>
    <m/>
    <x v="0"/>
    <x v="0"/>
    <n v="4"/>
    <n v="18.46"/>
    <n v="97"/>
    <x v="1"/>
    <x v="0"/>
    <n v="4"/>
    <n v="24.05"/>
    <n v="97"/>
    <x v="1"/>
    <x v="0"/>
    <n v="3"/>
    <n v="17.54"/>
    <n v="98"/>
    <x v="1"/>
    <x v="0"/>
    <x v="4"/>
    <x v="4"/>
    <x v="4"/>
    <x v="1"/>
    <x v="0"/>
    <n v="486"/>
    <n v="500"/>
  </r>
  <r>
    <s v="Locke"/>
    <x v="3"/>
    <x v="3"/>
    <x v="0"/>
    <x v="0"/>
    <n v="9"/>
    <n v="20.48"/>
    <n v="92"/>
    <x v="1"/>
    <x v="0"/>
    <n v="9"/>
    <n v="21.45"/>
    <n v="92"/>
    <x v="1"/>
    <x v="0"/>
    <n v="17"/>
    <n v="21.33"/>
    <n v="87"/>
    <x v="2"/>
    <x v="0"/>
    <n v="10"/>
    <n v="24.42"/>
    <n v="91"/>
    <x v="1"/>
    <x v="0"/>
    <n v="10"/>
    <n v="18.48"/>
    <n v="91"/>
    <x v="1"/>
    <x v="0"/>
    <x v="5"/>
    <x v="5"/>
    <x v="5"/>
    <x v="1"/>
    <x v="0"/>
    <n v="548"/>
    <n v="598"/>
  </r>
  <r>
    <s v="Hewings"/>
    <x v="4"/>
    <x v="1"/>
    <x v="5"/>
    <x v="0"/>
    <m/>
    <m/>
    <m/>
    <x v="0"/>
    <x v="0"/>
    <n v="14"/>
    <n v="22.34"/>
    <n v="87"/>
    <x v="2"/>
    <x v="0"/>
    <n v="18"/>
    <n v="21.27"/>
    <n v="86"/>
    <x v="3"/>
    <x v="0"/>
    <n v="14"/>
    <n v="25.53"/>
    <n v="87"/>
    <x v="2"/>
    <x v="0"/>
    <n v="9"/>
    <n v="18.47"/>
    <n v="92"/>
    <x v="1"/>
    <x v="0"/>
    <x v="6"/>
    <x v="6"/>
    <x v="6"/>
    <x v="2"/>
    <x v="0"/>
    <n v="446"/>
    <n v="495"/>
  </r>
  <r>
    <s v="Olliffe"/>
    <x v="4"/>
    <x v="4"/>
    <x v="1"/>
    <x v="0"/>
    <n v="7"/>
    <n v="20.149999999999999"/>
    <n v="94"/>
    <x v="1"/>
    <x v="0"/>
    <m/>
    <m/>
    <m/>
    <x v="0"/>
    <x v="0"/>
    <n v="14"/>
    <n v="21.09"/>
    <n v="90"/>
    <x v="2"/>
    <x v="0"/>
    <n v="5"/>
    <n v="24.07"/>
    <n v="96"/>
    <x v="1"/>
    <x v="0"/>
    <n v="13"/>
    <n v="19.48"/>
    <n v="88"/>
    <x v="2"/>
    <x v="0"/>
    <x v="7"/>
    <x v="7"/>
    <x v="7"/>
    <x v="1"/>
    <x v="0"/>
    <n v="461"/>
    <n v="497"/>
  </r>
  <r>
    <s v="Aston"/>
    <x v="5"/>
    <x v="0"/>
    <x v="6"/>
    <x v="0"/>
    <m/>
    <m/>
    <m/>
    <x v="0"/>
    <x v="0"/>
    <m/>
    <m/>
    <m/>
    <x v="0"/>
    <x v="0"/>
    <m/>
    <m/>
    <m/>
    <x v="0"/>
    <x v="0"/>
    <n v="18"/>
    <n v="26.16"/>
    <n v="83"/>
    <x v="0"/>
    <x v="0"/>
    <n v="16"/>
    <n v="20.09"/>
    <n v="85"/>
    <x v="0"/>
    <x v="0"/>
    <x v="8"/>
    <x v="8"/>
    <x v="8"/>
    <x v="0"/>
    <x v="0"/>
    <n v="260"/>
    <n v="0"/>
  </r>
  <r>
    <s v="Stevens"/>
    <x v="6"/>
    <x v="4"/>
    <x v="4"/>
    <x v="0"/>
    <n v="8"/>
    <n v="20.46"/>
    <n v="93"/>
    <x v="2"/>
    <x v="0"/>
    <n v="6"/>
    <n v="21.21"/>
    <n v="95"/>
    <x v="3"/>
    <x v="0"/>
    <n v="9"/>
    <n v="20.329999999999998"/>
    <n v="93"/>
    <x v="3"/>
    <x v="0"/>
    <n v="7"/>
    <n v="24.17"/>
    <n v="94"/>
    <x v="2"/>
    <x v="0"/>
    <n v="7"/>
    <n v="18.38"/>
    <n v="94"/>
    <x v="1"/>
    <x v="0"/>
    <x v="9"/>
    <x v="9"/>
    <x v="9"/>
    <x v="0"/>
    <x v="0"/>
    <n v="469"/>
    <n v="496"/>
  </r>
  <r>
    <s v="Dobson"/>
    <x v="2"/>
    <x v="4"/>
    <x v="0"/>
    <x v="0"/>
    <n v="20"/>
    <n v="22.33"/>
    <n v="81"/>
    <x v="3"/>
    <x v="0"/>
    <n v="19"/>
    <n v="23.3"/>
    <n v="82"/>
    <x v="4"/>
    <x v="0"/>
    <m/>
    <m/>
    <m/>
    <x v="0"/>
    <x v="0"/>
    <n v="16"/>
    <n v="26"/>
    <n v="85"/>
    <x v="3"/>
    <x v="0"/>
    <n v="14"/>
    <n v="19.57"/>
    <n v="87"/>
    <x v="3"/>
    <x v="0"/>
    <x v="10"/>
    <x v="10"/>
    <x v="10"/>
    <x v="2"/>
    <x v="0"/>
    <n v="426"/>
    <n v="484"/>
  </r>
  <r>
    <s v="Gentry"/>
    <x v="6"/>
    <x v="0"/>
    <x v="7"/>
    <x v="0"/>
    <m/>
    <m/>
    <m/>
    <x v="0"/>
    <x v="0"/>
    <m/>
    <m/>
    <m/>
    <x v="0"/>
    <x v="0"/>
    <n v="32"/>
    <n v="23.05"/>
    <n v="74"/>
    <x v="0"/>
    <x v="0"/>
    <n v="24"/>
    <n v="27.14"/>
    <n v="77"/>
    <x v="0"/>
    <x v="0"/>
    <n v="22"/>
    <n v="21.29"/>
    <n v="79"/>
    <x v="0"/>
    <x v="0"/>
    <x v="11"/>
    <x v="11"/>
    <x v="11"/>
    <x v="0"/>
    <x v="0"/>
    <n v="319"/>
    <n v="0"/>
  </r>
  <r>
    <s v="Reed"/>
    <x v="7"/>
    <x v="3"/>
    <x v="8"/>
    <x v="0"/>
    <n v="14"/>
    <n v="21.15"/>
    <n v="87"/>
    <x v="2"/>
    <x v="0"/>
    <n v="13"/>
    <n v="22.28"/>
    <n v="88"/>
    <x v="3"/>
    <x v="0"/>
    <n v="22"/>
    <n v="21.46"/>
    <n v="82"/>
    <x v="4"/>
    <x v="0"/>
    <n v="21"/>
    <n v="26.39"/>
    <n v="80"/>
    <x v="2"/>
    <x v="0"/>
    <n v="15"/>
    <n v="20.07"/>
    <n v="86"/>
    <x v="2"/>
    <x v="0"/>
    <x v="12"/>
    <x v="12"/>
    <x v="12"/>
    <x v="2"/>
    <x v="0"/>
    <n v="511"/>
    <n v="592"/>
  </r>
  <r>
    <s v="Croome"/>
    <x v="2"/>
    <x v="4"/>
    <x v="3"/>
    <x v="0"/>
    <n v="18"/>
    <n v="21.59"/>
    <n v="83"/>
    <x v="4"/>
    <x v="0"/>
    <n v="18"/>
    <n v="23.17"/>
    <n v="83"/>
    <x v="5"/>
    <x v="0"/>
    <m/>
    <m/>
    <m/>
    <x v="0"/>
    <x v="0"/>
    <n v="20"/>
    <n v="26.31"/>
    <n v="81"/>
    <x v="4"/>
    <x v="0"/>
    <n v="18"/>
    <n v="20.21"/>
    <n v="83"/>
    <x v="4"/>
    <x v="0"/>
    <x v="13"/>
    <x v="13"/>
    <x v="13"/>
    <x v="3"/>
    <x v="0"/>
    <n v="417"/>
    <n v="482"/>
  </r>
  <r>
    <s v="Collins"/>
    <x v="1"/>
    <x v="3"/>
    <x v="9"/>
    <x v="0"/>
    <m/>
    <m/>
    <m/>
    <x v="0"/>
    <x v="0"/>
    <m/>
    <m/>
    <m/>
    <x v="0"/>
    <x v="0"/>
    <n v="39"/>
    <n v="23.33"/>
    <n v="68"/>
    <x v="5"/>
    <x v="0"/>
    <m/>
    <m/>
    <m/>
    <x v="0"/>
    <x v="0"/>
    <m/>
    <m/>
    <m/>
    <x v="0"/>
    <x v="0"/>
    <x v="14"/>
    <x v="14"/>
    <x v="14"/>
    <x v="4"/>
    <x v="0"/>
    <n v="154"/>
    <n v="193"/>
  </r>
  <r>
    <s v="Caunter"/>
    <x v="8"/>
    <x v="3"/>
    <x v="6"/>
    <x v="0"/>
    <m/>
    <m/>
    <m/>
    <x v="0"/>
    <x v="0"/>
    <m/>
    <m/>
    <m/>
    <x v="0"/>
    <x v="0"/>
    <n v="36"/>
    <n v="23.16"/>
    <n v="71"/>
    <x v="6"/>
    <x v="0"/>
    <n v="25"/>
    <n v="27.34"/>
    <n v="76"/>
    <x v="5"/>
    <x v="0"/>
    <n v="24"/>
    <n v="21.44"/>
    <n v="77"/>
    <x v="3"/>
    <x v="0"/>
    <x v="15"/>
    <x v="15"/>
    <x v="15"/>
    <x v="3"/>
    <x v="0"/>
    <n v="309"/>
    <n v="389"/>
  </r>
  <r>
    <s v="Teed"/>
    <x v="9"/>
    <x v="1"/>
    <x v="3"/>
    <x v="0"/>
    <n v="21"/>
    <n v="22.52"/>
    <n v="80"/>
    <x v="1"/>
    <x v="0"/>
    <n v="29"/>
    <n v="25.57"/>
    <n v="72"/>
    <x v="6"/>
    <x v="0"/>
    <m/>
    <m/>
    <m/>
    <x v="0"/>
    <x v="0"/>
    <n v="27"/>
    <n v="28.22"/>
    <n v="74"/>
    <x v="6"/>
    <x v="0"/>
    <n v="26"/>
    <n v="22.05"/>
    <n v="75"/>
    <x v="4"/>
    <x v="0"/>
    <x v="16"/>
    <x v="16"/>
    <x v="16"/>
    <x v="4"/>
    <x v="0"/>
    <n v="385"/>
    <n v="486"/>
  </r>
  <r>
    <s v="Jones"/>
    <x v="1"/>
    <x v="0"/>
    <x v="3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17"/>
    <x v="17"/>
    <x v="17"/>
    <x v="0"/>
    <x v="0"/>
    <n v="83"/>
    <n v="0"/>
  </r>
  <r>
    <s v="Elsworth"/>
    <x v="2"/>
    <x v="2"/>
    <x v="10"/>
    <x v="0"/>
    <n v="28"/>
    <n v="24.33"/>
    <n v="73"/>
    <x v="4"/>
    <x v="0"/>
    <m/>
    <m/>
    <m/>
    <x v="0"/>
    <x v="0"/>
    <n v="48"/>
    <n v="25.21"/>
    <n v="59"/>
    <x v="0"/>
    <x v="0"/>
    <n v="29"/>
    <n v="29.14"/>
    <n v="72"/>
    <x v="5"/>
    <x v="0"/>
    <m/>
    <m/>
    <m/>
    <x v="0"/>
    <x v="0"/>
    <x v="18"/>
    <x v="18"/>
    <x v="18"/>
    <x v="2"/>
    <x v="0"/>
    <n v="286"/>
    <n v="293"/>
  </r>
  <r>
    <s v="Hindle"/>
    <x v="7"/>
    <x v="5"/>
    <x v="5"/>
    <x v="0"/>
    <n v="31"/>
    <n v="26.17"/>
    <n v="70"/>
    <x v="2"/>
    <x v="0"/>
    <n v="33"/>
    <n v="27.49"/>
    <n v="68"/>
    <x v="2"/>
    <x v="0"/>
    <n v="51"/>
    <n v="26.21"/>
    <n v="56"/>
    <x v="2"/>
    <x v="0"/>
    <n v="35"/>
    <n v="31.48"/>
    <n v="66"/>
    <x v="2"/>
    <x v="0"/>
    <m/>
    <m/>
    <m/>
    <x v="0"/>
    <x v="0"/>
    <x v="19"/>
    <x v="19"/>
    <x v="19"/>
    <x v="1"/>
    <x v="0"/>
    <n v="341"/>
    <n v="494"/>
  </r>
  <r>
    <s v="Eastwood"/>
    <x v="10"/>
    <x v="5"/>
    <x v="11"/>
    <x v="0"/>
    <n v="35"/>
    <n v="28.01"/>
    <n v="66"/>
    <x v="5"/>
    <x v="0"/>
    <n v="34"/>
    <n v="28.33"/>
    <n v="67"/>
    <x v="5"/>
    <x v="0"/>
    <m/>
    <m/>
    <m/>
    <x v="0"/>
    <x v="0"/>
    <m/>
    <m/>
    <m/>
    <x v="0"/>
    <x v="0"/>
    <m/>
    <m/>
    <m/>
    <x v="0"/>
    <x v="0"/>
    <x v="20"/>
    <x v="20"/>
    <x v="20"/>
    <x v="2"/>
    <x v="0"/>
    <n v="213"/>
    <n v="293"/>
  </r>
  <r>
    <s v="Burns"/>
    <x v="4"/>
    <x v="5"/>
    <x v="12"/>
    <x v="0"/>
    <n v="34"/>
    <n v="27.17"/>
    <n v="67"/>
    <x v="6"/>
    <x v="0"/>
    <m/>
    <m/>
    <m/>
    <x v="0"/>
    <x v="0"/>
    <n v="54"/>
    <n v="28.2"/>
    <n v="53"/>
    <x v="4"/>
    <x v="0"/>
    <n v="38"/>
    <n v="36.11"/>
    <n v="63"/>
    <x v="5"/>
    <x v="0"/>
    <n v="34"/>
    <n v="25.23"/>
    <n v="67"/>
    <x v="2"/>
    <x v="0"/>
    <x v="21"/>
    <x v="21"/>
    <x v="21"/>
    <x v="4"/>
    <x v="0"/>
    <n v="329"/>
    <n v="490"/>
  </r>
  <r>
    <s v="Leal"/>
    <x v="11"/>
    <x v="0"/>
    <x v="13"/>
    <x v="0"/>
    <n v="5"/>
    <n v="19.57"/>
    <n v="96"/>
    <x v="0"/>
    <x v="0"/>
    <n v="8"/>
    <n v="21.38"/>
    <n v="93"/>
    <x v="0"/>
    <x v="0"/>
    <n v="8"/>
    <n v="20.190000000000001"/>
    <n v="94"/>
    <x v="0"/>
    <x v="0"/>
    <n v="6"/>
    <n v="24.11"/>
    <n v="95"/>
    <x v="0"/>
    <x v="0"/>
    <n v="8"/>
    <n v="18.43"/>
    <n v="93"/>
    <x v="0"/>
    <x v="0"/>
    <x v="9"/>
    <x v="9"/>
    <x v="9"/>
    <x v="0"/>
    <x v="0"/>
    <n v="471"/>
    <n v="0"/>
  </r>
  <r>
    <s v="Caunter"/>
    <x v="7"/>
    <x v="4"/>
    <x v="6"/>
    <x v="0"/>
    <n v="29"/>
    <n v="25.17"/>
    <n v="72"/>
    <x v="7"/>
    <x v="0"/>
    <n v="32"/>
    <n v="27.43"/>
    <n v="69"/>
    <x v="7"/>
    <x v="0"/>
    <n v="52"/>
    <n v="26.44"/>
    <n v="55"/>
    <x v="6"/>
    <x v="0"/>
    <n v="34"/>
    <n v="31.33"/>
    <n v="67"/>
    <x v="7"/>
    <x v="0"/>
    <n v="33"/>
    <n v="24.2"/>
    <n v="68"/>
    <x v="5"/>
    <x v="0"/>
    <x v="9"/>
    <x v="9"/>
    <x v="9"/>
    <x v="0"/>
    <x v="0"/>
    <n v="331"/>
    <n v="474"/>
  </r>
  <r>
    <s v="Warren"/>
    <x v="7"/>
    <x v="5"/>
    <x v="0"/>
    <x v="0"/>
    <n v="22"/>
    <n v="22.56"/>
    <n v="79"/>
    <x v="1"/>
    <x v="0"/>
    <n v="21"/>
    <n v="23.56"/>
    <n v="80"/>
    <x v="1"/>
    <x v="0"/>
    <n v="24"/>
    <n v="21.59"/>
    <n v="80"/>
    <x v="1"/>
    <x v="0"/>
    <n v="19"/>
    <n v="26.18"/>
    <n v="82"/>
    <x v="1"/>
    <x v="0"/>
    <n v="17"/>
    <n v="20.13"/>
    <n v="84"/>
    <x v="1"/>
    <x v="0"/>
    <x v="9"/>
    <x v="9"/>
    <x v="9"/>
    <x v="0"/>
    <x v="0"/>
    <n v="405"/>
    <n v="500"/>
  </r>
  <r>
    <s v="Haines"/>
    <x v="10"/>
    <x v="2"/>
    <x v="14"/>
    <x v="0"/>
    <n v="11"/>
    <n v="21.01"/>
    <n v="90"/>
    <x v="2"/>
    <x v="0"/>
    <n v="22"/>
    <n v="24.07"/>
    <n v="79"/>
    <x v="1"/>
    <x v="0"/>
    <n v="50"/>
    <n v="25.33"/>
    <n v="57"/>
    <x v="6"/>
    <x v="0"/>
    <n v="23"/>
    <n v="27.11"/>
    <n v="78"/>
    <x v="2"/>
    <x v="0"/>
    <n v="20"/>
    <n v="20.23"/>
    <n v="81"/>
    <x v="2"/>
    <x v="0"/>
    <x v="9"/>
    <x v="9"/>
    <x v="9"/>
    <x v="0"/>
    <x v="0"/>
    <n v="385"/>
    <n v="493"/>
  </r>
  <r>
    <s v="Cummings"/>
    <x v="12"/>
    <x v="4"/>
    <x v="15"/>
    <x v="0"/>
    <n v="12"/>
    <n v="21.08"/>
    <n v="89"/>
    <x v="6"/>
    <x v="0"/>
    <n v="15"/>
    <n v="22.43"/>
    <n v="86"/>
    <x v="2"/>
    <x v="0"/>
    <m/>
    <m/>
    <m/>
    <x v="0"/>
    <x v="0"/>
    <n v="13"/>
    <n v="25.42"/>
    <n v="88"/>
    <x v="6"/>
    <x v="0"/>
    <m/>
    <m/>
    <m/>
    <x v="0"/>
    <x v="0"/>
    <x v="9"/>
    <x v="9"/>
    <x v="9"/>
    <x v="0"/>
    <x v="0"/>
    <n v="263"/>
    <n v="293"/>
  </r>
  <r>
    <s v="Cork"/>
    <x v="13"/>
    <x v="1"/>
    <x v="16"/>
    <x v="0"/>
    <n v="36"/>
    <n v="30.29"/>
    <n v="65"/>
    <x v="4"/>
    <x v="0"/>
    <n v="35"/>
    <n v="33.5"/>
    <n v="66"/>
    <x v="8"/>
    <x v="0"/>
    <n v="55"/>
    <n v="31.16"/>
    <n v="52"/>
    <x v="7"/>
    <x v="0"/>
    <n v="39"/>
    <n v="39.35"/>
    <n v="62"/>
    <x v="8"/>
    <x v="0"/>
    <n v="35"/>
    <n v="27.16"/>
    <n v="66"/>
    <x v="5"/>
    <x v="0"/>
    <x v="9"/>
    <x v="9"/>
    <x v="9"/>
    <x v="0"/>
    <x v="0"/>
    <n v="311"/>
    <n v="468"/>
  </r>
  <r>
    <s v="Gibson"/>
    <x v="9"/>
    <x v="1"/>
    <x v="15"/>
    <x v="0"/>
    <n v="23"/>
    <n v="23.17"/>
    <n v="78"/>
    <x v="2"/>
    <x v="0"/>
    <n v="20"/>
    <n v="23.38"/>
    <n v="81"/>
    <x v="5"/>
    <x v="0"/>
    <n v="29"/>
    <n v="22.4"/>
    <n v="76"/>
    <x v="2"/>
    <x v="0"/>
    <n v="22"/>
    <n v="26.59"/>
    <n v="79"/>
    <x v="5"/>
    <x v="0"/>
    <m/>
    <m/>
    <m/>
    <x v="0"/>
    <x v="0"/>
    <x v="9"/>
    <x v="9"/>
    <x v="9"/>
    <x v="0"/>
    <x v="0"/>
    <n v="314"/>
    <n v="392"/>
  </r>
  <r>
    <s v="Buckley"/>
    <x v="2"/>
    <x v="5"/>
    <x v="16"/>
    <x v="0"/>
    <n v="37"/>
    <n v="35.049999999999997"/>
    <n v="64"/>
    <x v="4"/>
    <x v="0"/>
    <n v="36"/>
    <n v="40.01"/>
    <n v="65"/>
    <x v="4"/>
    <x v="0"/>
    <n v="56"/>
    <n v="35.14"/>
    <n v="51"/>
    <x v="6"/>
    <x v="0"/>
    <n v="40"/>
    <n v="44.55"/>
    <n v="61"/>
    <x v="6"/>
    <x v="0"/>
    <n v="37"/>
    <n v="31.05"/>
    <n v="64"/>
    <x v="3"/>
    <x v="0"/>
    <x v="9"/>
    <x v="9"/>
    <x v="9"/>
    <x v="0"/>
    <x v="0"/>
    <n v="305"/>
    <n v="483"/>
  </r>
  <r>
    <s v="Coyne"/>
    <x v="4"/>
    <x v="4"/>
    <x v="0"/>
    <x v="0"/>
    <m/>
    <m/>
    <m/>
    <x v="0"/>
    <x v="0"/>
    <n v="2"/>
    <n v="18.34"/>
    <n v="99"/>
    <x v="1"/>
    <x v="0"/>
    <n v="2"/>
    <n v="18.04"/>
    <n v="99"/>
    <x v="1"/>
    <x v="0"/>
    <m/>
    <m/>
    <m/>
    <x v="0"/>
    <x v="0"/>
    <m/>
    <m/>
    <m/>
    <x v="0"/>
    <x v="0"/>
    <x v="9"/>
    <x v="9"/>
    <x v="9"/>
    <x v="0"/>
    <x v="0"/>
    <n v="198"/>
    <n v="200"/>
  </r>
  <r>
    <s v="Woolgar"/>
    <x v="2"/>
    <x v="1"/>
    <x v="11"/>
    <x v="0"/>
    <n v="25"/>
    <n v="23.48"/>
    <n v="76"/>
    <x v="6"/>
    <x v="0"/>
    <m/>
    <m/>
    <m/>
    <x v="0"/>
    <x v="0"/>
    <m/>
    <m/>
    <m/>
    <x v="0"/>
    <x v="0"/>
    <n v="31"/>
    <n v="29.31"/>
    <n v="70"/>
    <x v="7"/>
    <x v="0"/>
    <n v="30"/>
    <n v="23.12"/>
    <n v="71"/>
    <x v="6"/>
    <x v="0"/>
    <x v="9"/>
    <x v="9"/>
    <x v="9"/>
    <x v="0"/>
    <x v="0"/>
    <n v="217"/>
    <n v="288"/>
  </r>
  <r>
    <s v="Hales"/>
    <x v="6"/>
    <x v="2"/>
    <x v="5"/>
    <x v="0"/>
    <n v="26"/>
    <n v="24.05"/>
    <n v="75"/>
    <x v="5"/>
    <x v="0"/>
    <m/>
    <m/>
    <m/>
    <x v="0"/>
    <x v="0"/>
    <n v="46"/>
    <n v="24.53"/>
    <n v="61"/>
    <x v="4"/>
    <x v="0"/>
    <n v="32"/>
    <n v="30.15"/>
    <n v="69"/>
    <x v="6"/>
    <x v="0"/>
    <m/>
    <m/>
    <m/>
    <x v="0"/>
    <x v="0"/>
    <x v="9"/>
    <x v="9"/>
    <x v="9"/>
    <x v="0"/>
    <x v="0"/>
    <n v="205"/>
    <n v="291"/>
  </r>
  <r>
    <s v="Rigler"/>
    <x v="10"/>
    <x v="2"/>
    <x v="11"/>
    <x v="0"/>
    <n v="33"/>
    <n v="26.34"/>
    <n v="68"/>
    <x v="3"/>
    <x v="0"/>
    <m/>
    <m/>
    <m/>
    <x v="0"/>
    <x v="0"/>
    <m/>
    <m/>
    <m/>
    <x v="0"/>
    <x v="0"/>
    <n v="36"/>
    <n v="31.53"/>
    <n v="65"/>
    <x v="3"/>
    <x v="0"/>
    <n v="32"/>
    <n v="23.44"/>
    <n v="69"/>
    <x v="3"/>
    <x v="0"/>
    <x v="9"/>
    <x v="9"/>
    <x v="9"/>
    <x v="0"/>
    <x v="0"/>
    <n v="202"/>
    <n v="289"/>
  </r>
  <r>
    <s v="Lawrence"/>
    <x v="2"/>
    <x v="0"/>
    <x v="17"/>
    <x v="0"/>
    <n v="10"/>
    <n v="21.04"/>
    <n v="91"/>
    <x v="0"/>
    <x v="0"/>
    <n v="10"/>
    <n v="21.56"/>
    <n v="91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82"/>
    <n v="0"/>
  </r>
  <r>
    <s v="Dabbs"/>
    <x v="2"/>
    <x v="4"/>
    <x v="5"/>
    <x v="0"/>
    <n v="17"/>
    <n v="21.38"/>
    <n v="84"/>
    <x v="5"/>
    <x v="0"/>
    <m/>
    <m/>
    <m/>
    <x v="0"/>
    <x v="0"/>
    <n v="16"/>
    <n v="21.19"/>
    <n v="88"/>
    <x v="4"/>
    <x v="0"/>
    <m/>
    <m/>
    <m/>
    <x v="0"/>
    <x v="0"/>
    <m/>
    <m/>
    <m/>
    <x v="0"/>
    <x v="0"/>
    <x v="9"/>
    <x v="9"/>
    <x v="9"/>
    <x v="0"/>
    <x v="0"/>
    <n v="172"/>
    <n v="194"/>
  </r>
  <r>
    <s v="Dawson"/>
    <x v="9"/>
    <x v="2"/>
    <x v="14"/>
    <x v="0"/>
    <n v="15"/>
    <n v="21.2"/>
    <n v="86"/>
    <x v="6"/>
    <x v="0"/>
    <m/>
    <m/>
    <m/>
    <x v="0"/>
    <x v="0"/>
    <n v="20"/>
    <n v="21.38"/>
    <n v="84"/>
    <x v="3"/>
    <x v="0"/>
    <m/>
    <m/>
    <m/>
    <x v="0"/>
    <x v="0"/>
    <m/>
    <m/>
    <m/>
    <x v="0"/>
    <x v="0"/>
    <x v="9"/>
    <x v="9"/>
    <x v="9"/>
    <x v="0"/>
    <x v="0"/>
    <n v="170"/>
    <n v="197"/>
  </r>
  <r>
    <s v="Hughes"/>
    <x v="14"/>
    <x v="0"/>
    <x v="18"/>
    <x v="0"/>
    <n v="19"/>
    <n v="22.13"/>
    <n v="82"/>
    <x v="0"/>
    <x v="0"/>
    <m/>
    <m/>
    <m/>
    <x v="0"/>
    <x v="0"/>
    <n v="26"/>
    <n v="22.11"/>
    <n v="78"/>
    <x v="0"/>
    <x v="0"/>
    <m/>
    <m/>
    <m/>
    <x v="0"/>
    <x v="0"/>
    <m/>
    <m/>
    <m/>
    <x v="0"/>
    <x v="0"/>
    <x v="9"/>
    <x v="9"/>
    <x v="9"/>
    <x v="0"/>
    <x v="0"/>
    <n v="160"/>
    <n v="0"/>
  </r>
  <r>
    <s v="Tubbs"/>
    <x v="4"/>
    <x v="1"/>
    <x v="15"/>
    <x v="0"/>
    <n v="27"/>
    <n v="24.17"/>
    <n v="74"/>
    <x v="5"/>
    <x v="0"/>
    <n v="30"/>
    <n v="26.12"/>
    <n v="71"/>
    <x v="9"/>
    <x v="0"/>
    <m/>
    <m/>
    <m/>
    <x v="0"/>
    <x v="0"/>
    <m/>
    <m/>
    <m/>
    <x v="0"/>
    <x v="0"/>
    <m/>
    <m/>
    <m/>
    <x v="0"/>
    <x v="0"/>
    <x v="9"/>
    <x v="9"/>
    <x v="9"/>
    <x v="0"/>
    <x v="0"/>
    <n v="145"/>
    <n v="190"/>
  </r>
  <r>
    <s v="Barnes"/>
    <x v="9"/>
    <x v="0"/>
    <x v="4"/>
    <x v="0"/>
    <n v="1"/>
    <n v="17.079999999999998"/>
    <n v="100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00"/>
    <n v="0"/>
  </r>
  <r>
    <s v="Amery"/>
    <x v="2"/>
    <x v="0"/>
    <x v="18"/>
    <x v="0"/>
    <n v="13"/>
    <n v="21.12"/>
    <n v="88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8"/>
    <n v="0"/>
  </r>
  <r>
    <s v="Trehane"/>
    <x v="6"/>
    <x v="0"/>
    <x v="0"/>
    <x v="0"/>
    <n v="16"/>
    <n v="21.29"/>
    <n v="85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5"/>
    <n v="0"/>
  </r>
  <r>
    <s v="Harrison"/>
    <x v="15"/>
    <x v="0"/>
    <x v="4"/>
    <x v="0"/>
    <n v="24"/>
    <n v="23.31"/>
    <n v="77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7"/>
    <n v="0"/>
  </r>
  <r>
    <s v="Robinson"/>
    <x v="3"/>
    <x v="0"/>
    <x v="15"/>
    <x v="0"/>
    <n v="30"/>
    <n v="25.2"/>
    <n v="71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1"/>
    <n v="0"/>
  </r>
  <r>
    <s v="Shearer"/>
    <x v="14"/>
    <x v="0"/>
    <x v="15"/>
    <x v="0"/>
    <n v="32"/>
    <n v="25.2"/>
    <n v="69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69"/>
    <n v="0"/>
  </r>
  <r>
    <s v="Allen"/>
    <x v="7"/>
    <x v="0"/>
    <x v="14"/>
    <x v="0"/>
    <m/>
    <m/>
    <m/>
    <x v="0"/>
    <x v="0"/>
    <n v="17"/>
    <n v="23.14"/>
    <n v="84"/>
    <x v="0"/>
    <x v="0"/>
    <n v="19"/>
    <n v="21.33"/>
    <n v="85"/>
    <x v="0"/>
    <x v="0"/>
    <n v="15"/>
    <n v="25.56"/>
    <n v="86"/>
    <x v="0"/>
    <x v="0"/>
    <m/>
    <m/>
    <m/>
    <x v="0"/>
    <x v="0"/>
    <x v="9"/>
    <x v="9"/>
    <x v="9"/>
    <x v="0"/>
    <x v="0"/>
    <n v="255"/>
    <n v="0"/>
  </r>
  <r>
    <s v="Brown"/>
    <x v="3"/>
    <x v="2"/>
    <x v="14"/>
    <x v="0"/>
    <m/>
    <m/>
    <m/>
    <x v="0"/>
    <x v="0"/>
    <m/>
    <m/>
    <m/>
    <x v="0"/>
    <x v="0"/>
    <n v="25"/>
    <n v="22.06"/>
    <n v="79"/>
    <x v="2"/>
    <x v="0"/>
    <m/>
    <m/>
    <m/>
    <x v="0"/>
    <x v="0"/>
    <m/>
    <m/>
    <m/>
    <x v="0"/>
    <x v="0"/>
    <x v="9"/>
    <x v="9"/>
    <x v="9"/>
    <x v="0"/>
    <x v="0"/>
    <n v="79"/>
    <n v="98"/>
  </r>
  <r>
    <s v="Buckingham"/>
    <x v="1"/>
    <x v="0"/>
    <x v="19"/>
    <x v="0"/>
    <m/>
    <m/>
    <m/>
    <x v="0"/>
    <x v="0"/>
    <m/>
    <m/>
    <m/>
    <x v="0"/>
    <x v="0"/>
    <n v="6"/>
    <n v="19.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Cook"/>
    <x v="2"/>
    <x v="1"/>
    <x v="20"/>
    <x v="0"/>
    <m/>
    <m/>
    <m/>
    <x v="0"/>
    <x v="0"/>
    <m/>
    <m/>
    <m/>
    <x v="0"/>
    <x v="0"/>
    <n v="34"/>
    <n v="23.11"/>
    <n v="72"/>
    <x v="6"/>
    <x v="0"/>
    <n v="30"/>
    <n v="29.16"/>
    <n v="71"/>
    <x v="4"/>
    <x v="0"/>
    <n v="21"/>
    <n v="21.13"/>
    <n v="80"/>
    <x v="2"/>
    <x v="0"/>
    <x v="9"/>
    <x v="9"/>
    <x v="9"/>
    <x v="0"/>
    <x v="0"/>
    <n v="223"/>
    <n v="290"/>
  </r>
  <r>
    <s v="Youngman"/>
    <x v="6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22"/>
    <x v="22"/>
    <x v="22"/>
    <x v="4"/>
    <x v="0"/>
    <n v="90"/>
    <n v="98"/>
  </r>
  <r>
    <s v="Skelton"/>
    <x v="16"/>
    <x v="4"/>
    <x v="13"/>
    <x v="0"/>
    <m/>
    <m/>
    <m/>
    <x v="0"/>
    <x v="0"/>
    <m/>
    <m/>
    <m/>
    <x v="0"/>
    <x v="0"/>
    <m/>
    <m/>
    <m/>
    <x v="0"/>
    <x v="0"/>
    <n v="8"/>
    <n v="24.25"/>
    <n v="93"/>
    <x v="5"/>
    <x v="0"/>
    <m/>
    <m/>
    <m/>
    <x v="0"/>
    <x v="0"/>
    <x v="9"/>
    <x v="9"/>
    <x v="9"/>
    <x v="0"/>
    <x v="0"/>
    <n v="93"/>
    <n v="98"/>
  </r>
  <r>
    <s v="Cross"/>
    <x v="9"/>
    <x v="0"/>
    <x v="4"/>
    <x v="0"/>
    <m/>
    <m/>
    <m/>
    <x v="0"/>
    <x v="0"/>
    <m/>
    <m/>
    <m/>
    <x v="0"/>
    <x v="0"/>
    <m/>
    <m/>
    <m/>
    <x v="0"/>
    <x v="0"/>
    <n v="2"/>
    <n v="23.27"/>
    <n v="99"/>
    <x v="0"/>
    <x v="0"/>
    <m/>
    <m/>
    <m/>
    <x v="0"/>
    <x v="0"/>
    <x v="9"/>
    <x v="9"/>
    <x v="9"/>
    <x v="0"/>
    <x v="0"/>
    <n v="99"/>
    <n v="0"/>
  </r>
  <r>
    <s v="Crowle"/>
    <x v="14"/>
    <x v="1"/>
    <x v="21"/>
    <x v="0"/>
    <m/>
    <m/>
    <m/>
    <x v="0"/>
    <x v="0"/>
    <n v="3"/>
    <n v="19.23"/>
    <n v="98"/>
    <x v="1"/>
    <x v="0"/>
    <m/>
    <m/>
    <m/>
    <x v="0"/>
    <x v="0"/>
    <m/>
    <m/>
    <m/>
    <x v="0"/>
    <x v="0"/>
    <m/>
    <m/>
    <m/>
    <x v="0"/>
    <x v="0"/>
    <x v="9"/>
    <x v="9"/>
    <x v="9"/>
    <x v="0"/>
    <x v="0"/>
    <n v="98"/>
    <n v="100"/>
  </r>
  <r>
    <s v="Daniel"/>
    <x v="0"/>
    <x v="1"/>
    <x v="6"/>
    <x v="0"/>
    <m/>
    <m/>
    <m/>
    <x v="0"/>
    <x v="0"/>
    <m/>
    <m/>
    <m/>
    <x v="0"/>
    <x v="0"/>
    <m/>
    <m/>
    <m/>
    <x v="0"/>
    <x v="0"/>
    <m/>
    <m/>
    <m/>
    <x v="0"/>
    <x v="0"/>
    <n v="36"/>
    <n v="27.59"/>
    <n v="65"/>
    <x v="7"/>
    <x v="0"/>
    <x v="9"/>
    <x v="9"/>
    <x v="9"/>
    <x v="0"/>
    <x v="0"/>
    <n v="65"/>
    <n v="94"/>
  </r>
  <r>
    <s v="Davies"/>
    <x v="6"/>
    <x v="1"/>
    <x v="11"/>
    <x v="0"/>
    <m/>
    <m/>
    <m/>
    <x v="0"/>
    <x v="0"/>
    <m/>
    <m/>
    <m/>
    <x v="0"/>
    <x v="0"/>
    <m/>
    <m/>
    <m/>
    <x v="0"/>
    <x v="0"/>
    <n v="28"/>
    <n v="28.5"/>
    <n v="73"/>
    <x v="3"/>
    <x v="0"/>
    <m/>
    <m/>
    <m/>
    <x v="0"/>
    <x v="0"/>
    <x v="9"/>
    <x v="9"/>
    <x v="9"/>
    <x v="0"/>
    <x v="0"/>
    <n v="73"/>
    <n v="96"/>
  </r>
  <r>
    <s v="Dupain"/>
    <x v="17"/>
    <x v="0"/>
    <x v="3"/>
    <x v="0"/>
    <m/>
    <m/>
    <m/>
    <x v="0"/>
    <x v="0"/>
    <m/>
    <m/>
    <m/>
    <x v="0"/>
    <x v="0"/>
    <n v="38"/>
    <n v="23.19"/>
    <n v="69"/>
    <x v="0"/>
    <x v="0"/>
    <m/>
    <m/>
    <m/>
    <x v="0"/>
    <x v="0"/>
    <n v="19"/>
    <n v="20.22"/>
    <n v="82"/>
    <x v="0"/>
    <x v="0"/>
    <x v="9"/>
    <x v="9"/>
    <x v="9"/>
    <x v="0"/>
    <x v="0"/>
    <n v="151"/>
    <n v="0"/>
  </r>
  <r>
    <s v="Edwards"/>
    <x v="4"/>
    <x v="0"/>
    <x v="20"/>
    <x v="0"/>
    <m/>
    <m/>
    <m/>
    <x v="0"/>
    <x v="0"/>
    <m/>
    <m/>
    <m/>
    <x v="0"/>
    <x v="0"/>
    <n v="47"/>
    <n v="25.11"/>
    <n v="60"/>
    <x v="0"/>
    <x v="0"/>
    <m/>
    <m/>
    <m/>
    <x v="0"/>
    <x v="0"/>
    <m/>
    <m/>
    <m/>
    <x v="0"/>
    <x v="0"/>
    <x v="9"/>
    <x v="9"/>
    <x v="9"/>
    <x v="0"/>
    <x v="0"/>
    <n v="60"/>
    <n v="0"/>
  </r>
  <r>
    <s v="Evans"/>
    <x v="11"/>
    <x v="0"/>
    <x v="2"/>
    <x v="0"/>
    <m/>
    <m/>
    <m/>
    <x v="0"/>
    <x v="0"/>
    <m/>
    <m/>
    <m/>
    <x v="0"/>
    <x v="0"/>
    <m/>
    <m/>
    <m/>
    <x v="0"/>
    <x v="0"/>
    <n v="17"/>
    <n v="26.1"/>
    <n v="84"/>
    <x v="0"/>
    <x v="0"/>
    <m/>
    <m/>
    <m/>
    <x v="0"/>
    <x v="0"/>
    <x v="9"/>
    <x v="9"/>
    <x v="9"/>
    <x v="0"/>
    <x v="0"/>
    <n v="84"/>
    <n v="0"/>
  </r>
  <r>
    <s v="Feesey"/>
    <x v="7"/>
    <x v="0"/>
    <x v="13"/>
    <x v="0"/>
    <m/>
    <m/>
    <m/>
    <x v="0"/>
    <x v="0"/>
    <m/>
    <m/>
    <m/>
    <x v="0"/>
    <x v="0"/>
    <n v="45"/>
    <n v="24.43"/>
    <n v="62"/>
    <x v="0"/>
    <x v="0"/>
    <m/>
    <m/>
    <m/>
    <x v="0"/>
    <x v="0"/>
    <m/>
    <m/>
    <m/>
    <x v="0"/>
    <x v="0"/>
    <x v="9"/>
    <x v="9"/>
    <x v="9"/>
    <x v="0"/>
    <x v="0"/>
    <n v="62"/>
    <n v="0"/>
  </r>
  <r>
    <s v="Fisher"/>
    <x v="6"/>
    <x v="0"/>
    <x v="19"/>
    <x v="0"/>
    <m/>
    <m/>
    <m/>
    <x v="0"/>
    <x v="0"/>
    <m/>
    <m/>
    <m/>
    <x v="0"/>
    <x v="0"/>
    <n v="35"/>
    <n v="23.1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Flannagan"/>
    <x v="18"/>
    <x v="0"/>
    <x v="2"/>
    <x v="0"/>
    <m/>
    <m/>
    <m/>
    <x v="0"/>
    <x v="0"/>
    <n v="4"/>
    <n v="19.48"/>
    <n v="97"/>
    <x v="0"/>
    <x v="0"/>
    <n v="3"/>
    <n v="18.440000000000001"/>
    <n v="98"/>
    <x v="0"/>
    <x v="0"/>
    <m/>
    <m/>
    <m/>
    <x v="0"/>
    <x v="0"/>
    <m/>
    <m/>
    <m/>
    <x v="0"/>
    <x v="0"/>
    <x v="9"/>
    <x v="9"/>
    <x v="9"/>
    <x v="0"/>
    <x v="0"/>
    <n v="195"/>
    <n v="0"/>
  </r>
  <r>
    <s v="Gee"/>
    <x v="4"/>
    <x v="0"/>
    <x v="6"/>
    <x v="0"/>
    <m/>
    <m/>
    <m/>
    <x v="0"/>
    <x v="0"/>
    <m/>
    <m/>
    <m/>
    <x v="0"/>
    <x v="0"/>
    <n v="40"/>
    <n v="23.45"/>
    <n v="67"/>
    <x v="0"/>
    <x v="0"/>
    <m/>
    <m/>
    <m/>
    <x v="0"/>
    <x v="0"/>
    <n v="23"/>
    <n v="21.4"/>
    <n v="78"/>
    <x v="0"/>
    <x v="0"/>
    <x v="9"/>
    <x v="9"/>
    <x v="9"/>
    <x v="0"/>
    <x v="0"/>
    <n v="145"/>
    <n v="0"/>
  </r>
  <r>
    <s v="Glover"/>
    <x v="1"/>
    <x v="0"/>
    <x v="0"/>
    <x v="0"/>
    <m/>
    <m/>
    <m/>
    <x v="0"/>
    <x v="0"/>
    <m/>
    <m/>
    <m/>
    <x v="0"/>
    <x v="0"/>
    <m/>
    <m/>
    <m/>
    <x v="0"/>
    <x v="0"/>
    <n v="11"/>
    <n v="24.55"/>
    <n v="90"/>
    <x v="0"/>
    <x v="0"/>
    <n v="5"/>
    <n v="18.02"/>
    <n v="96"/>
    <x v="0"/>
    <x v="0"/>
    <x v="9"/>
    <x v="9"/>
    <x v="9"/>
    <x v="0"/>
    <x v="0"/>
    <n v="186"/>
    <n v="0"/>
  </r>
  <r>
    <s v="Hall"/>
    <x v="7"/>
    <x v="1"/>
    <x v="0"/>
    <x v="0"/>
    <m/>
    <m/>
    <m/>
    <x v="0"/>
    <x v="0"/>
    <n v="26"/>
    <n v="25.17"/>
    <n v="75"/>
    <x v="7"/>
    <x v="0"/>
    <n v="31"/>
    <n v="22.59"/>
    <n v="75"/>
    <x v="4"/>
    <x v="0"/>
    <m/>
    <m/>
    <m/>
    <x v="0"/>
    <x v="0"/>
    <m/>
    <m/>
    <m/>
    <x v="0"/>
    <x v="0"/>
    <x v="9"/>
    <x v="9"/>
    <x v="9"/>
    <x v="0"/>
    <x v="0"/>
    <n v="150"/>
    <n v="192"/>
  </r>
  <r>
    <s v="Hall"/>
    <x v="2"/>
    <x v="1"/>
    <x v="13"/>
    <x v="0"/>
    <m/>
    <m/>
    <m/>
    <x v="0"/>
    <x v="0"/>
    <m/>
    <m/>
    <m/>
    <x v="0"/>
    <x v="0"/>
    <n v="49"/>
    <n v="25.26"/>
    <n v="58"/>
    <x v="8"/>
    <x v="0"/>
    <m/>
    <m/>
    <m/>
    <x v="0"/>
    <x v="0"/>
    <m/>
    <m/>
    <m/>
    <x v="0"/>
    <x v="0"/>
    <x v="9"/>
    <x v="9"/>
    <x v="9"/>
    <x v="0"/>
    <x v="0"/>
    <n v="58"/>
    <n v="94"/>
  </r>
  <r>
    <s v="Humphreys"/>
    <x v="10"/>
    <x v="0"/>
    <x v="9"/>
    <x v="0"/>
    <m/>
    <m/>
    <m/>
    <x v="0"/>
    <x v="0"/>
    <m/>
    <m/>
    <m/>
    <x v="0"/>
    <x v="0"/>
    <n v="5"/>
    <n v="18.559999999999999"/>
    <n v="96"/>
    <x v="0"/>
    <x v="0"/>
    <m/>
    <m/>
    <m/>
    <x v="0"/>
    <x v="0"/>
    <m/>
    <m/>
    <m/>
    <x v="0"/>
    <x v="0"/>
    <x v="9"/>
    <x v="9"/>
    <x v="9"/>
    <x v="0"/>
    <x v="0"/>
    <n v="96"/>
    <n v="0"/>
  </r>
  <r>
    <s v="Imong"/>
    <x v="4"/>
    <x v="3"/>
    <x v="6"/>
    <x v="0"/>
    <m/>
    <m/>
    <m/>
    <x v="0"/>
    <x v="0"/>
    <m/>
    <m/>
    <m/>
    <x v="0"/>
    <x v="0"/>
    <m/>
    <m/>
    <m/>
    <x v="0"/>
    <x v="0"/>
    <m/>
    <m/>
    <m/>
    <x v="0"/>
    <x v="0"/>
    <n v="31"/>
    <n v="23.3"/>
    <n v="70"/>
    <x v="6"/>
    <x v="0"/>
    <x v="9"/>
    <x v="9"/>
    <x v="9"/>
    <x v="0"/>
    <x v="0"/>
    <n v="70"/>
    <n v="96"/>
  </r>
  <r>
    <s v="Jones"/>
    <x v="11"/>
    <x v="0"/>
    <x v="13"/>
    <x v="0"/>
    <m/>
    <m/>
    <m/>
    <x v="0"/>
    <x v="0"/>
    <n v="27"/>
    <n v="25.33"/>
    <n v="74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4"/>
    <n v="0"/>
  </r>
  <r>
    <s v="Kemp"/>
    <x v="10"/>
    <x v="0"/>
    <x v="19"/>
    <x v="0"/>
    <m/>
    <m/>
    <m/>
    <x v="0"/>
    <x v="0"/>
    <m/>
    <m/>
    <m/>
    <x v="0"/>
    <x v="0"/>
    <n v="10"/>
    <n v="20.4200000000000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Kurle"/>
    <x v="19"/>
    <x v="0"/>
    <x v="19"/>
    <x v="0"/>
    <m/>
    <m/>
    <m/>
    <x v="0"/>
    <x v="0"/>
    <m/>
    <m/>
    <m/>
    <x v="0"/>
    <x v="0"/>
    <n v="12"/>
    <n v="20.5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awrence"/>
    <x v="2"/>
    <x v="0"/>
    <x v="17"/>
    <x v="0"/>
    <m/>
    <m/>
    <m/>
    <x v="0"/>
    <x v="0"/>
    <m/>
    <m/>
    <m/>
    <x v="0"/>
    <x v="0"/>
    <m/>
    <m/>
    <m/>
    <x v="0"/>
    <x v="0"/>
    <m/>
    <m/>
    <m/>
    <x v="0"/>
    <x v="0"/>
    <n v="12"/>
    <n v="19.170000000000002"/>
    <n v="89"/>
    <x v="0"/>
    <x v="0"/>
    <x v="9"/>
    <x v="9"/>
    <x v="9"/>
    <x v="0"/>
    <x v="0"/>
    <n v="89"/>
    <n v="0"/>
  </r>
  <r>
    <s v="Lawson"/>
    <x v="8"/>
    <x v="0"/>
    <x v="19"/>
    <x v="0"/>
    <m/>
    <m/>
    <m/>
    <x v="0"/>
    <x v="0"/>
    <m/>
    <m/>
    <m/>
    <x v="0"/>
    <x v="0"/>
    <n v="27"/>
    <n v="22.2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ea"/>
    <x v="3"/>
    <x v="0"/>
    <x v="15"/>
    <x v="0"/>
    <m/>
    <m/>
    <m/>
    <x v="0"/>
    <x v="0"/>
    <n v="16"/>
    <n v="22.48"/>
    <n v="85"/>
    <x v="0"/>
    <x v="0"/>
    <n v="21"/>
    <n v="21.42"/>
    <n v="83"/>
    <x v="0"/>
    <x v="0"/>
    <m/>
    <m/>
    <m/>
    <x v="0"/>
    <x v="0"/>
    <m/>
    <m/>
    <m/>
    <x v="0"/>
    <x v="0"/>
    <x v="9"/>
    <x v="9"/>
    <x v="9"/>
    <x v="0"/>
    <x v="0"/>
    <n v="168"/>
    <n v="0"/>
  </r>
  <r>
    <s v="Lowick"/>
    <x v="1"/>
    <x v="0"/>
    <x v="14"/>
    <x v="0"/>
    <m/>
    <m/>
    <m/>
    <x v="0"/>
    <x v="0"/>
    <m/>
    <m/>
    <m/>
    <x v="0"/>
    <x v="0"/>
    <m/>
    <m/>
    <m/>
    <x v="0"/>
    <x v="0"/>
    <m/>
    <m/>
    <m/>
    <x v="0"/>
    <x v="0"/>
    <n v="6"/>
    <n v="18.03"/>
    <n v="95"/>
    <x v="0"/>
    <x v="0"/>
    <x v="9"/>
    <x v="9"/>
    <x v="9"/>
    <x v="0"/>
    <x v="0"/>
    <n v="95"/>
    <n v="0"/>
  </r>
  <r>
    <s v="McGhee"/>
    <x v="6"/>
    <x v="3"/>
    <x v="20"/>
    <x v="0"/>
    <m/>
    <m/>
    <m/>
    <x v="0"/>
    <x v="0"/>
    <n v="28"/>
    <n v="25.42"/>
    <n v="73"/>
    <x v="5"/>
    <x v="0"/>
    <n v="42"/>
    <n v="24.19"/>
    <n v="65"/>
    <x v="8"/>
    <x v="0"/>
    <n v="33"/>
    <n v="30.18"/>
    <n v="68"/>
    <x v="6"/>
    <x v="0"/>
    <n v="28"/>
    <n v="22.33"/>
    <n v="73"/>
    <x v="4"/>
    <x v="0"/>
    <x v="9"/>
    <x v="9"/>
    <x v="9"/>
    <x v="0"/>
    <x v="0"/>
    <n v="279"/>
    <n v="385"/>
  </r>
  <r>
    <s v="Meadow"/>
    <x v="7"/>
    <x v="0"/>
    <x v="22"/>
    <x v="0"/>
    <m/>
    <m/>
    <m/>
    <x v="0"/>
    <x v="0"/>
    <m/>
    <m/>
    <m/>
    <x v="0"/>
    <x v="0"/>
    <m/>
    <m/>
    <m/>
    <x v="0"/>
    <x v="0"/>
    <m/>
    <m/>
    <m/>
    <x v="0"/>
    <x v="0"/>
    <n v="29"/>
    <n v="22.49"/>
    <n v="72"/>
    <x v="0"/>
    <x v="0"/>
    <x v="9"/>
    <x v="9"/>
    <x v="9"/>
    <x v="0"/>
    <x v="0"/>
    <n v="72"/>
    <n v="0"/>
  </r>
  <r>
    <s v="Mogridge"/>
    <x v="10"/>
    <x v="1"/>
    <x v="8"/>
    <x v="0"/>
    <m/>
    <m/>
    <m/>
    <x v="0"/>
    <x v="0"/>
    <n v="31"/>
    <n v="26.4"/>
    <n v="70"/>
    <x v="10"/>
    <x v="0"/>
    <n v="44"/>
    <n v="24.39"/>
    <n v="63"/>
    <x v="5"/>
    <x v="0"/>
    <m/>
    <m/>
    <m/>
    <x v="0"/>
    <x v="0"/>
    <n v="25"/>
    <n v="22"/>
    <n v="76"/>
    <x v="3"/>
    <x v="0"/>
    <x v="9"/>
    <x v="9"/>
    <x v="9"/>
    <x v="0"/>
    <x v="0"/>
    <n v="209"/>
    <n v="285"/>
  </r>
  <r>
    <s v="Morriss"/>
    <x v="6"/>
    <x v="0"/>
    <x v="15"/>
    <x v="0"/>
    <m/>
    <m/>
    <m/>
    <x v="0"/>
    <x v="0"/>
    <m/>
    <m/>
    <m/>
    <x v="0"/>
    <x v="0"/>
    <n v="41"/>
    <n v="24.01"/>
    <n v="66"/>
    <x v="0"/>
    <x v="0"/>
    <m/>
    <m/>
    <m/>
    <x v="0"/>
    <x v="0"/>
    <m/>
    <m/>
    <m/>
    <x v="0"/>
    <x v="0"/>
    <x v="9"/>
    <x v="9"/>
    <x v="9"/>
    <x v="0"/>
    <x v="0"/>
    <n v="66"/>
    <n v="0"/>
  </r>
  <r>
    <s v="Mortimer"/>
    <x v="1"/>
    <x v="3"/>
    <x v="1"/>
    <x v="0"/>
    <m/>
    <m/>
    <m/>
    <x v="0"/>
    <x v="0"/>
    <m/>
    <m/>
    <m/>
    <x v="0"/>
    <x v="0"/>
    <n v="53"/>
    <n v="27.28"/>
    <n v="54"/>
    <x v="7"/>
    <x v="0"/>
    <m/>
    <m/>
    <m/>
    <x v="0"/>
    <x v="0"/>
    <m/>
    <m/>
    <m/>
    <x v="0"/>
    <x v="0"/>
    <x v="9"/>
    <x v="9"/>
    <x v="9"/>
    <x v="0"/>
    <x v="0"/>
    <n v="54"/>
    <n v="93"/>
  </r>
  <r>
    <s v="Mudd"/>
    <x v="14"/>
    <x v="0"/>
    <x v="4"/>
    <x v="0"/>
    <m/>
    <m/>
    <m/>
    <x v="0"/>
    <x v="0"/>
    <m/>
    <m/>
    <m/>
    <x v="0"/>
    <x v="0"/>
    <m/>
    <m/>
    <m/>
    <x v="0"/>
    <x v="0"/>
    <n v="26"/>
    <n v="28.07"/>
    <n v="75"/>
    <x v="0"/>
    <x v="0"/>
    <m/>
    <m/>
    <m/>
    <x v="0"/>
    <x v="0"/>
    <x v="9"/>
    <x v="9"/>
    <x v="9"/>
    <x v="0"/>
    <x v="0"/>
    <n v="75"/>
    <n v="0"/>
  </r>
  <r>
    <s v="Parkinson"/>
    <x v="1"/>
    <x v="0"/>
    <x v="11"/>
    <x v="0"/>
    <m/>
    <m/>
    <m/>
    <x v="0"/>
    <x v="0"/>
    <m/>
    <m/>
    <m/>
    <x v="0"/>
    <x v="0"/>
    <m/>
    <m/>
    <m/>
    <x v="0"/>
    <x v="0"/>
    <m/>
    <m/>
    <m/>
    <x v="0"/>
    <x v="0"/>
    <n v="2"/>
    <n v="17.41"/>
    <n v="99"/>
    <x v="0"/>
    <x v="0"/>
    <x v="9"/>
    <x v="9"/>
    <x v="9"/>
    <x v="0"/>
    <x v="0"/>
    <n v="99"/>
    <n v="0"/>
  </r>
  <r>
    <s v="Parritt"/>
    <x v="13"/>
    <x v="5"/>
    <x v="21"/>
    <x v="0"/>
    <m/>
    <m/>
    <m/>
    <x v="0"/>
    <x v="0"/>
    <n v="24"/>
    <n v="25.12"/>
    <n v="77"/>
    <x v="3"/>
    <x v="0"/>
    <n v="43"/>
    <n v="24.31"/>
    <n v="64"/>
    <x v="3"/>
    <x v="0"/>
    <m/>
    <m/>
    <m/>
    <x v="0"/>
    <x v="0"/>
    <m/>
    <m/>
    <m/>
    <x v="0"/>
    <x v="0"/>
    <x v="9"/>
    <x v="9"/>
    <x v="9"/>
    <x v="0"/>
    <x v="0"/>
    <n v="141"/>
    <n v="198"/>
  </r>
  <r>
    <s v="Richardson"/>
    <x v="2"/>
    <x v="1"/>
    <x v="0"/>
    <x v="0"/>
    <m/>
    <m/>
    <m/>
    <x v="0"/>
    <x v="0"/>
    <n v="7"/>
    <n v="21.24"/>
    <n v="94"/>
    <x v="3"/>
    <x v="0"/>
    <m/>
    <m/>
    <m/>
    <x v="0"/>
    <x v="0"/>
    <m/>
    <m/>
    <m/>
    <x v="0"/>
    <x v="0"/>
    <m/>
    <m/>
    <m/>
    <x v="0"/>
    <x v="0"/>
    <x v="9"/>
    <x v="9"/>
    <x v="9"/>
    <x v="0"/>
    <x v="0"/>
    <n v="94"/>
    <n v="99"/>
  </r>
  <r>
    <s v="Rinderspacker"/>
    <x v="20"/>
    <x v="0"/>
    <x v="19"/>
    <x v="0"/>
    <m/>
    <m/>
    <m/>
    <x v="0"/>
    <x v="0"/>
    <m/>
    <m/>
    <m/>
    <x v="0"/>
    <x v="0"/>
    <n v="30"/>
    <n v="22.4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Ritchie"/>
    <x v="7"/>
    <x v="1"/>
    <x v="23"/>
    <x v="0"/>
    <m/>
    <m/>
    <m/>
    <x v="0"/>
    <x v="0"/>
    <n v="23"/>
    <n v="24.55"/>
    <n v="78"/>
    <x v="4"/>
    <x v="0"/>
    <m/>
    <m/>
    <m/>
    <x v="0"/>
    <x v="0"/>
    <m/>
    <m/>
    <m/>
    <x v="0"/>
    <x v="0"/>
    <m/>
    <m/>
    <m/>
    <x v="0"/>
    <x v="0"/>
    <x v="9"/>
    <x v="9"/>
    <x v="9"/>
    <x v="0"/>
    <x v="0"/>
    <n v="78"/>
    <n v="96"/>
  </r>
  <r>
    <s v="Rogers"/>
    <x v="10"/>
    <x v="3"/>
    <x v="21"/>
    <x v="0"/>
    <m/>
    <m/>
    <m/>
    <x v="0"/>
    <x v="0"/>
    <n v="25"/>
    <n v="25.15"/>
    <n v="76"/>
    <x v="2"/>
    <x v="0"/>
    <n v="13"/>
    <n v="21.02"/>
    <n v="91"/>
    <x v="1"/>
    <x v="0"/>
    <m/>
    <m/>
    <m/>
    <x v="0"/>
    <x v="0"/>
    <m/>
    <m/>
    <m/>
    <x v="0"/>
    <x v="0"/>
    <x v="9"/>
    <x v="9"/>
    <x v="9"/>
    <x v="0"/>
    <x v="0"/>
    <n v="167"/>
    <n v="198"/>
  </r>
  <r>
    <s v="Crocker"/>
    <x v="7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n v="27"/>
    <n v="22.16"/>
    <n v="74"/>
    <x v="6"/>
    <x v="0"/>
    <x v="9"/>
    <x v="9"/>
    <x v="9"/>
    <x v="0"/>
    <x v="0"/>
    <n v="74"/>
    <n v="96"/>
  </r>
  <r>
    <s v="Unknown runner"/>
    <x v="20"/>
    <x v="0"/>
    <x v="9"/>
    <x v="0"/>
    <m/>
    <m/>
    <m/>
    <x v="0"/>
    <x v="0"/>
    <m/>
    <m/>
    <m/>
    <x v="0"/>
    <x v="0"/>
    <n v="37"/>
    <n v="23.19"/>
    <n v="70"/>
    <x v="0"/>
    <x v="0"/>
    <m/>
    <m/>
    <m/>
    <x v="0"/>
    <x v="0"/>
    <m/>
    <m/>
    <m/>
    <x v="0"/>
    <x v="0"/>
    <x v="9"/>
    <x v="9"/>
    <x v="9"/>
    <x v="0"/>
    <x v="0"/>
    <n v="70"/>
    <n v="0"/>
  </r>
  <r>
    <s v="Venney"/>
    <x v="6"/>
    <x v="0"/>
    <x v="5"/>
    <x v="0"/>
    <m/>
    <m/>
    <m/>
    <x v="0"/>
    <x v="0"/>
    <m/>
    <m/>
    <m/>
    <x v="0"/>
    <x v="0"/>
    <n v="23"/>
    <n v="21.56"/>
    <n v="81"/>
    <x v="0"/>
    <x v="0"/>
    <m/>
    <m/>
    <m/>
    <x v="0"/>
    <x v="0"/>
    <m/>
    <m/>
    <m/>
    <x v="0"/>
    <x v="0"/>
    <x v="9"/>
    <x v="9"/>
    <x v="9"/>
    <x v="0"/>
    <x v="0"/>
    <n v="81"/>
    <n v="0"/>
  </r>
  <r>
    <s v="Vickers"/>
    <x v="2"/>
    <x v="0"/>
    <x v="1"/>
    <x v="0"/>
    <m/>
    <m/>
    <m/>
    <x v="0"/>
    <x v="0"/>
    <m/>
    <m/>
    <m/>
    <x v="0"/>
    <x v="0"/>
    <m/>
    <m/>
    <m/>
    <x v="0"/>
    <x v="0"/>
    <n v="37"/>
    <n v="34.24"/>
    <n v="64"/>
    <x v="0"/>
    <x v="0"/>
    <m/>
    <m/>
    <m/>
    <x v="0"/>
    <x v="0"/>
    <x v="9"/>
    <x v="9"/>
    <x v="9"/>
    <x v="0"/>
    <x v="0"/>
    <n v="64"/>
    <n v="0"/>
  </r>
  <r>
    <s v="Wadsworth"/>
    <x v="4"/>
    <x v="3"/>
    <x v="20"/>
    <x v="0"/>
    <m/>
    <m/>
    <m/>
    <x v="0"/>
    <x v="0"/>
    <m/>
    <m/>
    <m/>
    <x v="0"/>
    <x v="0"/>
    <n v="15"/>
    <n v="21.15"/>
    <n v="89"/>
    <x v="3"/>
    <x v="0"/>
    <m/>
    <m/>
    <m/>
    <x v="0"/>
    <x v="0"/>
    <m/>
    <m/>
    <m/>
    <x v="0"/>
    <x v="0"/>
    <x v="9"/>
    <x v="9"/>
    <x v="9"/>
    <x v="0"/>
    <x v="0"/>
    <n v="89"/>
    <n v="99"/>
  </r>
  <r>
    <s v="Watts"/>
    <x v="20"/>
    <x v="0"/>
    <x v="9"/>
    <x v="0"/>
    <m/>
    <m/>
    <m/>
    <x v="0"/>
    <x v="0"/>
    <m/>
    <m/>
    <m/>
    <x v="0"/>
    <x v="0"/>
    <n v="33"/>
    <n v="23.06"/>
    <n v="73"/>
    <x v="0"/>
    <x v="0"/>
    <m/>
    <m/>
    <m/>
    <x v="0"/>
    <x v="0"/>
    <m/>
    <m/>
    <m/>
    <x v="0"/>
    <x v="0"/>
    <x v="9"/>
    <x v="9"/>
    <x v="9"/>
    <x v="0"/>
    <x v="0"/>
    <n v="73"/>
    <n v="0"/>
  </r>
  <r>
    <s v="Williamson"/>
    <x v="8"/>
    <x v="0"/>
    <x v="4"/>
    <x v="0"/>
    <m/>
    <m/>
    <m/>
    <x v="0"/>
    <x v="0"/>
    <n v="12"/>
    <n v="22.24"/>
    <n v="89"/>
    <x v="0"/>
    <x v="0"/>
    <n v="28"/>
    <n v="22.36"/>
    <n v="77"/>
    <x v="0"/>
    <x v="0"/>
    <m/>
    <m/>
    <m/>
    <x v="0"/>
    <x v="0"/>
    <m/>
    <m/>
    <m/>
    <x v="0"/>
    <x v="0"/>
    <x v="9"/>
    <x v="9"/>
    <x v="9"/>
    <x v="0"/>
    <x v="0"/>
    <n v="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3:B29" firstHeaderRow="2" firstDataRow="2" firstDataCol="1"/>
  <pivotFields count="3">
    <pivotField axis="axisRow" compact="0" outline="0" subtotalTop="0" showAll="0" includeNewItemsInFilter="1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9" firstHeaderRow="2" firstDataRow="2" firstDataCol="1"/>
  <pivotFields count="3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sqref="A1:O1"/>
    </sheetView>
  </sheetViews>
  <sheetFormatPr defaultRowHeight="12.75" x14ac:dyDescent="0.2"/>
  <cols>
    <col min="1" max="1" width="26.7109375" customWidth="1"/>
    <col min="2" max="2" width="3.42578125" customWidth="1"/>
    <col min="3" max="3" width="12" customWidth="1"/>
    <col min="4" max="4" width="2.85546875" customWidth="1"/>
    <col min="6" max="6" width="3.140625" customWidth="1"/>
    <col min="8" max="8" width="2.85546875" customWidth="1"/>
    <col min="10" max="10" width="2.28515625" customWidth="1"/>
    <col min="12" max="12" width="2.85546875" customWidth="1"/>
    <col min="14" max="14" width="2.85546875" customWidth="1"/>
  </cols>
  <sheetData>
    <row r="1" spans="1:15" x14ac:dyDescent="0.2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x14ac:dyDescent="0.2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t="s">
        <v>107</v>
      </c>
    </row>
    <row r="4" spans="1:15" x14ac:dyDescent="0.2">
      <c r="A4" s="101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116</v>
      </c>
      <c r="J4" s="8"/>
      <c r="K4" s="1" t="s">
        <v>9</v>
      </c>
      <c r="L4" s="8"/>
      <c r="M4" s="1" t="s">
        <v>121</v>
      </c>
      <c r="N4" s="8"/>
      <c r="O4" s="1" t="s">
        <v>62</v>
      </c>
    </row>
    <row r="5" spans="1:15" x14ac:dyDescent="0.2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x14ac:dyDescent="0.2">
      <c r="A6" s="14" t="s">
        <v>18</v>
      </c>
      <c r="C6" s="24">
        <v>4</v>
      </c>
      <c r="E6" s="24">
        <v>6.5</v>
      </c>
      <c r="G6" s="24">
        <v>8</v>
      </c>
      <c r="H6" s="24"/>
      <c r="I6" s="24">
        <v>0</v>
      </c>
      <c r="K6" s="24">
        <v>0</v>
      </c>
      <c r="M6" s="24">
        <v>0</v>
      </c>
      <c r="O6" s="24">
        <v>18.5</v>
      </c>
    </row>
    <row r="7" spans="1:15" x14ac:dyDescent="0.2">
      <c r="A7" s="14" t="s">
        <v>131</v>
      </c>
      <c r="C7" s="24">
        <v>1.5</v>
      </c>
      <c r="E7" s="24">
        <v>5.5</v>
      </c>
      <c r="G7" s="24">
        <v>1.5</v>
      </c>
      <c r="H7" s="24"/>
      <c r="I7" s="24">
        <v>0</v>
      </c>
      <c r="K7" s="24">
        <v>0</v>
      </c>
      <c r="M7" s="24">
        <v>0</v>
      </c>
      <c r="O7" s="24">
        <v>8.5</v>
      </c>
    </row>
    <row r="8" spans="1:15" ht="12.75" customHeight="1" x14ac:dyDescent="0.2">
      <c r="A8" s="14" t="s">
        <v>20</v>
      </c>
      <c r="C8" s="24">
        <v>10.5</v>
      </c>
      <c r="E8" s="24">
        <v>7.5</v>
      </c>
      <c r="G8" s="24">
        <v>6</v>
      </c>
      <c r="H8" s="24"/>
      <c r="I8" s="24">
        <v>0</v>
      </c>
      <c r="K8" s="24">
        <v>0</v>
      </c>
      <c r="M8" s="24">
        <v>0</v>
      </c>
      <c r="O8" s="24">
        <v>24</v>
      </c>
    </row>
    <row r="9" spans="1:15" ht="12.75" customHeight="1" x14ac:dyDescent="0.2">
      <c r="A9" s="14" t="s">
        <v>22</v>
      </c>
      <c r="C9" s="24">
        <v>23</v>
      </c>
      <c r="E9" s="24">
        <v>40.5</v>
      </c>
      <c r="G9" s="24">
        <v>22.5</v>
      </c>
      <c r="H9" s="24"/>
      <c r="I9" s="24">
        <v>0</v>
      </c>
      <c r="K9" s="24">
        <v>0</v>
      </c>
      <c r="M9" s="24">
        <v>0</v>
      </c>
      <c r="O9" s="24">
        <v>86</v>
      </c>
    </row>
    <row r="10" spans="1:15" ht="12.75" customHeight="1" x14ac:dyDescent="0.2">
      <c r="A10" s="14" t="s">
        <v>27</v>
      </c>
      <c r="C10" s="24">
        <v>3</v>
      </c>
      <c r="E10" s="24">
        <v>1</v>
      </c>
      <c r="G10" s="24">
        <v>0.5</v>
      </c>
      <c r="H10" s="24"/>
      <c r="I10" s="24">
        <v>0</v>
      </c>
      <c r="K10" s="24">
        <v>0</v>
      </c>
      <c r="M10" s="24">
        <v>0</v>
      </c>
      <c r="O10" s="24">
        <v>4.5</v>
      </c>
    </row>
    <row r="11" spans="1:15" x14ac:dyDescent="0.2">
      <c r="A11" s="14" t="s">
        <v>26</v>
      </c>
      <c r="C11" s="24">
        <v>11.5</v>
      </c>
      <c r="E11" s="24">
        <v>7.5</v>
      </c>
      <c r="G11" s="24">
        <v>6</v>
      </c>
      <c r="H11" s="24"/>
      <c r="I11" s="24">
        <v>0</v>
      </c>
      <c r="K11" s="24">
        <v>0</v>
      </c>
      <c r="M11" s="24">
        <v>0</v>
      </c>
      <c r="O11" s="24">
        <v>25</v>
      </c>
    </row>
    <row r="12" spans="1:15" x14ac:dyDescent="0.2">
      <c r="A12" s="14" t="s">
        <v>15</v>
      </c>
      <c r="B12" s="36"/>
      <c r="C12" s="24">
        <v>10</v>
      </c>
      <c r="E12" s="24">
        <v>8</v>
      </c>
      <c r="G12" s="24">
        <v>18</v>
      </c>
      <c r="H12" s="24"/>
      <c r="I12" s="24">
        <v>0</v>
      </c>
      <c r="K12" s="24">
        <v>0</v>
      </c>
      <c r="M12" s="24">
        <v>0</v>
      </c>
      <c r="O12" s="24">
        <v>36</v>
      </c>
    </row>
    <row r="13" spans="1:15" x14ac:dyDescent="0.2">
      <c r="A13" s="14" t="s">
        <v>25</v>
      </c>
      <c r="B13" s="14"/>
      <c r="C13" s="24">
        <v>17</v>
      </c>
      <c r="E13" s="24">
        <v>15</v>
      </c>
      <c r="G13" s="24">
        <v>12</v>
      </c>
      <c r="H13" s="24"/>
      <c r="I13" s="24">
        <v>0</v>
      </c>
      <c r="K13" s="24">
        <v>0</v>
      </c>
      <c r="M13" s="24">
        <v>0</v>
      </c>
      <c r="O13" s="24">
        <v>44</v>
      </c>
    </row>
    <row r="14" spans="1:15" x14ac:dyDescent="0.2">
      <c r="A14" s="14" t="s">
        <v>16</v>
      </c>
      <c r="B14" s="36"/>
      <c r="C14" s="24">
        <v>7</v>
      </c>
      <c r="E14" s="24">
        <v>8</v>
      </c>
      <c r="G14" s="24">
        <v>9.5</v>
      </c>
      <c r="H14" s="24"/>
      <c r="I14" s="24">
        <v>0</v>
      </c>
      <c r="K14" s="24">
        <v>0</v>
      </c>
      <c r="M14" s="24">
        <v>0</v>
      </c>
      <c r="O14" s="24">
        <v>24.5</v>
      </c>
    </row>
    <row r="15" spans="1:15" x14ac:dyDescent="0.2">
      <c r="A15" s="14" t="s">
        <v>122</v>
      </c>
      <c r="B15" s="36"/>
      <c r="C15" s="24">
        <v>2</v>
      </c>
      <c r="E15" s="24">
        <v>6.5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8.5</v>
      </c>
    </row>
    <row r="16" spans="1:15" x14ac:dyDescent="0.2">
      <c r="A16" s="14" t="s">
        <v>110</v>
      </c>
      <c r="B16" s="36"/>
      <c r="C16" s="24">
        <v>4</v>
      </c>
      <c r="E16" s="24">
        <v>6</v>
      </c>
      <c r="G16" s="24">
        <v>3</v>
      </c>
      <c r="H16" s="24"/>
      <c r="I16" s="24">
        <v>0</v>
      </c>
      <c r="K16" s="24">
        <v>0</v>
      </c>
      <c r="M16" s="24">
        <v>0</v>
      </c>
      <c r="O16" s="24">
        <v>13</v>
      </c>
    </row>
    <row r="17" spans="1:16" x14ac:dyDescent="0.2">
      <c r="A17" s="14" t="s">
        <v>75</v>
      </c>
      <c r="B17" s="36"/>
      <c r="C17" s="24">
        <v>0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0</v>
      </c>
    </row>
    <row r="18" spans="1:16" s="36" customFormat="1" x14ac:dyDescent="0.2">
      <c r="A18" s="14" t="s">
        <v>111</v>
      </c>
      <c r="C18" s="24">
        <v>9.5</v>
      </c>
      <c r="D18"/>
      <c r="E18" s="24">
        <v>12</v>
      </c>
      <c r="F18"/>
      <c r="G18" s="24">
        <v>8</v>
      </c>
      <c r="H18" s="24"/>
      <c r="I18" s="24">
        <v>0</v>
      </c>
      <c r="J18"/>
      <c r="K18" s="24">
        <v>0</v>
      </c>
      <c r="L18"/>
      <c r="M18" s="24">
        <v>0</v>
      </c>
      <c r="N18"/>
      <c r="O18" s="24">
        <v>29.5</v>
      </c>
    </row>
    <row r="19" spans="1:16" x14ac:dyDescent="0.2">
      <c r="A19" s="36" t="s">
        <v>112</v>
      </c>
      <c r="B19" s="36"/>
      <c r="C19" s="24">
        <v>3</v>
      </c>
      <c r="E19" s="24">
        <v>11</v>
      </c>
      <c r="G19" s="24">
        <v>4</v>
      </c>
      <c r="H19" s="24"/>
      <c r="I19" s="24">
        <v>0</v>
      </c>
      <c r="K19" s="24">
        <v>0</v>
      </c>
      <c r="M19" s="24">
        <v>0</v>
      </c>
      <c r="O19" s="24">
        <v>18</v>
      </c>
      <c r="P19" t="s">
        <v>74</v>
      </c>
    </row>
    <row r="20" spans="1:16" x14ac:dyDescent="0.2">
      <c r="A20" s="14" t="s">
        <v>32</v>
      </c>
      <c r="B20" s="36"/>
      <c r="C20" s="24">
        <v>0.5</v>
      </c>
      <c r="E20" s="24">
        <v>0</v>
      </c>
      <c r="G20" s="24">
        <v>3</v>
      </c>
      <c r="H20" s="24"/>
      <c r="I20" s="24">
        <v>0</v>
      </c>
      <c r="K20" s="24">
        <v>0</v>
      </c>
      <c r="M20" s="24">
        <v>0</v>
      </c>
      <c r="O20" s="24">
        <v>3.5</v>
      </c>
    </row>
    <row r="21" spans="1:16" x14ac:dyDescent="0.2">
      <c r="A21" s="14" t="s">
        <v>123</v>
      </c>
      <c r="B21" s="36"/>
      <c r="C21" s="24">
        <v>8.5</v>
      </c>
      <c r="E21" s="24">
        <v>8</v>
      </c>
      <c r="G21" s="24">
        <v>11</v>
      </c>
      <c r="H21" s="24"/>
      <c r="I21" s="24">
        <v>0</v>
      </c>
      <c r="K21" s="24">
        <v>0</v>
      </c>
      <c r="M21" s="24">
        <v>0</v>
      </c>
      <c r="O21" s="24">
        <v>27.5</v>
      </c>
    </row>
    <row r="22" spans="1:16" x14ac:dyDescent="0.2">
      <c r="A22" s="14" t="s">
        <v>124</v>
      </c>
      <c r="B22" s="36"/>
      <c r="C22" s="24">
        <v>4</v>
      </c>
      <c r="E22" s="24">
        <v>12.5</v>
      </c>
      <c r="G22" s="24">
        <v>13.5</v>
      </c>
      <c r="H22" s="24"/>
      <c r="I22" s="24">
        <v>0</v>
      </c>
      <c r="K22" s="24">
        <v>0</v>
      </c>
      <c r="M22" s="24">
        <v>0</v>
      </c>
      <c r="O22" s="24">
        <v>30</v>
      </c>
    </row>
    <row r="23" spans="1:16" x14ac:dyDescent="0.2">
      <c r="A23" s="14" t="s">
        <v>127</v>
      </c>
      <c r="B23" s="36"/>
      <c r="C23" s="24">
        <v>6</v>
      </c>
      <c r="E23" s="24">
        <v>4</v>
      </c>
      <c r="G23" s="24">
        <v>1</v>
      </c>
      <c r="H23" s="24"/>
      <c r="I23" s="24">
        <v>0</v>
      </c>
      <c r="K23" s="24">
        <v>0</v>
      </c>
      <c r="M23" s="24">
        <v>0</v>
      </c>
      <c r="O23" s="24">
        <v>11</v>
      </c>
    </row>
    <row r="24" spans="1:16" x14ac:dyDescent="0.2">
      <c r="A24" s="14" t="s">
        <v>34</v>
      </c>
      <c r="B24" s="36"/>
      <c r="C24" s="24">
        <v>14</v>
      </c>
      <c r="E24" s="24">
        <v>7</v>
      </c>
      <c r="G24" s="24">
        <v>8</v>
      </c>
      <c r="H24" s="24"/>
      <c r="I24" s="24">
        <v>0</v>
      </c>
      <c r="K24" s="24">
        <v>0</v>
      </c>
      <c r="M24" s="24">
        <v>0</v>
      </c>
      <c r="O24" s="24">
        <v>29</v>
      </c>
    </row>
    <row r="25" spans="1:16" x14ac:dyDescent="0.2">
      <c r="A25" s="14" t="s">
        <v>105</v>
      </c>
      <c r="B25" s="36"/>
      <c r="C25" s="24">
        <v>3</v>
      </c>
      <c r="E25" s="24">
        <v>2</v>
      </c>
      <c r="G25" s="24">
        <v>3</v>
      </c>
      <c r="H25" s="24"/>
      <c r="I25" s="24">
        <v>0</v>
      </c>
      <c r="K25" s="24">
        <v>0</v>
      </c>
      <c r="M25" s="24">
        <v>0</v>
      </c>
      <c r="O25" s="24">
        <v>8</v>
      </c>
    </row>
    <row r="26" spans="1:16" x14ac:dyDescent="0.2">
      <c r="A26" s="36" t="s">
        <v>113</v>
      </c>
      <c r="B26" s="36"/>
      <c r="C26" s="24">
        <v>1</v>
      </c>
      <c r="E26" s="24">
        <v>0</v>
      </c>
      <c r="G26" s="24">
        <v>3</v>
      </c>
      <c r="H26" s="24"/>
      <c r="I26" s="24">
        <v>0</v>
      </c>
      <c r="K26" s="24">
        <v>0</v>
      </c>
      <c r="M26" s="24">
        <v>0</v>
      </c>
      <c r="O26" s="24">
        <v>4</v>
      </c>
    </row>
    <row r="27" spans="1:16" x14ac:dyDescent="0.2">
      <c r="A27" s="14" t="s">
        <v>132</v>
      </c>
      <c r="B27" s="36"/>
      <c r="C27" s="24">
        <v>5</v>
      </c>
      <c r="E27" s="24">
        <v>0</v>
      </c>
      <c r="G27" s="24">
        <v>5</v>
      </c>
      <c r="H27" s="24"/>
      <c r="I27" s="24">
        <v>0</v>
      </c>
      <c r="K27" s="24">
        <v>0</v>
      </c>
      <c r="M27" s="24">
        <v>0</v>
      </c>
      <c r="O27" s="24">
        <v>10</v>
      </c>
    </row>
    <row r="28" spans="1:16" x14ac:dyDescent="0.2">
      <c r="A28" s="39" t="s">
        <v>133</v>
      </c>
      <c r="B28" s="36"/>
      <c r="C28" s="24">
        <v>0</v>
      </c>
      <c r="E28" s="24">
        <v>5</v>
      </c>
      <c r="G28" s="24">
        <v>8</v>
      </c>
      <c r="H28" s="24"/>
      <c r="I28" s="24">
        <v>0</v>
      </c>
      <c r="K28" s="24">
        <v>0</v>
      </c>
      <c r="M28" s="24">
        <v>0</v>
      </c>
      <c r="O28" s="24">
        <v>13</v>
      </c>
    </row>
    <row r="29" spans="1:16" x14ac:dyDescent="0.2">
      <c r="A29" s="14" t="s">
        <v>128</v>
      </c>
      <c r="B29" s="36"/>
      <c r="C29" s="24">
        <v>1</v>
      </c>
      <c r="E29" s="24">
        <v>2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4</v>
      </c>
    </row>
    <row r="30" spans="1:16" x14ac:dyDescent="0.2">
      <c r="A30" s="14" t="s">
        <v>114</v>
      </c>
      <c r="B30" s="36"/>
      <c r="C30" s="24">
        <v>5</v>
      </c>
      <c r="E30" s="24">
        <v>1</v>
      </c>
      <c r="G30" s="24">
        <v>11.5</v>
      </c>
      <c r="H30" s="24"/>
      <c r="I30" s="24">
        <v>0</v>
      </c>
      <c r="K30" s="24">
        <v>0</v>
      </c>
      <c r="M30" s="24">
        <v>0</v>
      </c>
      <c r="O30" s="24">
        <v>17.5</v>
      </c>
    </row>
    <row r="31" spans="1:16" x14ac:dyDescent="0.2">
      <c r="A31" s="14" t="s">
        <v>71</v>
      </c>
      <c r="B31" s="36"/>
      <c r="C31" s="24">
        <v>1.5</v>
      </c>
      <c r="E31" s="24">
        <v>0</v>
      </c>
      <c r="G31" s="24">
        <v>1</v>
      </c>
      <c r="H31" s="24"/>
      <c r="I31" s="24">
        <v>0</v>
      </c>
      <c r="K31" s="24">
        <v>0</v>
      </c>
      <c r="M31" s="24">
        <v>0</v>
      </c>
      <c r="O31" s="24">
        <v>2.5</v>
      </c>
    </row>
    <row r="32" spans="1:16" x14ac:dyDescent="0.2">
      <c r="A32" s="14" t="s">
        <v>125</v>
      </c>
      <c r="B32" s="36"/>
      <c r="C32" s="24">
        <v>6</v>
      </c>
      <c r="E32" s="24">
        <v>4</v>
      </c>
      <c r="G32" s="24">
        <v>2</v>
      </c>
      <c r="H32" s="24"/>
      <c r="I32" s="24">
        <v>0</v>
      </c>
      <c r="K32" s="24">
        <v>0</v>
      </c>
      <c r="M32" s="24">
        <v>0</v>
      </c>
      <c r="O32" s="24">
        <v>12</v>
      </c>
    </row>
    <row r="33" spans="1:15" x14ac:dyDescent="0.2">
      <c r="A33" s="14" t="s">
        <v>42</v>
      </c>
      <c r="B33" s="36"/>
      <c r="C33" s="24">
        <v>14</v>
      </c>
      <c r="E33" s="24">
        <v>15.5</v>
      </c>
      <c r="G33" s="24">
        <v>20</v>
      </c>
      <c r="H33" s="24"/>
      <c r="I33" s="24">
        <v>0</v>
      </c>
      <c r="K33" s="24">
        <v>0</v>
      </c>
      <c r="M33" s="24">
        <v>0</v>
      </c>
      <c r="O33" s="24">
        <v>49.5</v>
      </c>
    </row>
    <row r="34" spans="1:15" x14ac:dyDescent="0.2">
      <c r="A34" s="14" t="s">
        <v>129</v>
      </c>
      <c r="B34" s="36"/>
      <c r="C34" s="24">
        <v>7</v>
      </c>
      <c r="E34" s="24">
        <v>8.5</v>
      </c>
      <c r="G34" s="24">
        <v>6</v>
      </c>
      <c r="H34" s="24"/>
      <c r="I34" s="24">
        <v>0</v>
      </c>
      <c r="K34" s="24">
        <v>0</v>
      </c>
      <c r="M34" s="24">
        <v>0</v>
      </c>
      <c r="O34" s="24">
        <v>21.5</v>
      </c>
    </row>
    <row r="35" spans="1:15" x14ac:dyDescent="0.2">
      <c r="A35" s="14" t="s">
        <v>43</v>
      </c>
      <c r="B35" s="36"/>
      <c r="C35" s="24">
        <v>3</v>
      </c>
      <c r="E35" s="24">
        <v>2</v>
      </c>
      <c r="G35" s="24">
        <v>6</v>
      </c>
      <c r="H35" s="24"/>
      <c r="I35" s="24">
        <v>0</v>
      </c>
      <c r="K35" s="24">
        <v>0</v>
      </c>
      <c r="M35" s="24">
        <v>0</v>
      </c>
      <c r="O35" s="24">
        <v>11</v>
      </c>
    </row>
    <row r="36" spans="1:15" x14ac:dyDescent="0.2">
      <c r="A36" s="14" t="s">
        <v>41</v>
      </c>
      <c r="B36" s="36"/>
      <c r="C36" s="24">
        <v>1.5</v>
      </c>
      <c r="E36" s="24">
        <v>1</v>
      </c>
      <c r="G36" s="24">
        <v>2.5</v>
      </c>
      <c r="H36" s="24"/>
      <c r="I36" s="24">
        <v>0</v>
      </c>
      <c r="K36" s="24">
        <v>0</v>
      </c>
      <c r="M36" s="24">
        <v>0</v>
      </c>
      <c r="O36" s="24">
        <v>5</v>
      </c>
    </row>
    <row r="37" spans="1:15" x14ac:dyDescent="0.2">
      <c r="A37" s="14" t="s">
        <v>39</v>
      </c>
      <c r="B37" s="36"/>
      <c r="C37" s="24">
        <v>14.5</v>
      </c>
      <c r="E37" s="24">
        <v>14</v>
      </c>
      <c r="G37" s="24">
        <v>15</v>
      </c>
      <c r="H37" s="24"/>
      <c r="I37" s="24">
        <v>0</v>
      </c>
      <c r="K37" s="24">
        <v>0</v>
      </c>
      <c r="M37" s="24">
        <v>0</v>
      </c>
      <c r="O37" s="24">
        <v>43.5</v>
      </c>
    </row>
    <row r="38" spans="1:15" x14ac:dyDescent="0.2">
      <c r="A38" s="14" t="s">
        <v>134</v>
      </c>
      <c r="B38" s="36"/>
      <c r="C38" s="24">
        <v>3</v>
      </c>
      <c r="E38" s="24">
        <v>0</v>
      </c>
      <c r="G38" s="24">
        <v>3</v>
      </c>
      <c r="H38" s="24"/>
      <c r="I38" s="24">
        <v>0</v>
      </c>
      <c r="K38" s="24">
        <v>0</v>
      </c>
      <c r="M38" s="24">
        <v>0</v>
      </c>
      <c r="O38" s="24">
        <v>6</v>
      </c>
    </row>
    <row r="39" spans="1:15" x14ac:dyDescent="0.2">
      <c r="A39" s="14" t="s">
        <v>40</v>
      </c>
      <c r="B39" s="36"/>
      <c r="C39" s="24">
        <v>0</v>
      </c>
      <c r="E39" s="24">
        <v>0</v>
      </c>
      <c r="G39" s="24">
        <v>0</v>
      </c>
      <c r="H39" s="24"/>
      <c r="I39" s="24">
        <v>0</v>
      </c>
      <c r="K39" s="24">
        <v>0</v>
      </c>
      <c r="M39" s="24">
        <v>0</v>
      </c>
      <c r="O39" s="24">
        <v>0</v>
      </c>
    </row>
  </sheetData>
  <mergeCells count="1">
    <mergeCell ref="A1:O1"/>
  </mergeCells>
  <phoneticPr fontId="0" type="noConversion"/>
  <dataValidations count="1">
    <dataValidation type="list" showInputMessage="1" showErrorMessage="1" sqref="B13">
      <formula1>#REF!</formula1>
    </dataValidation>
  </dataValidations>
  <pageMargins left="0.75" right="0.75" top="0.4" bottom="1" header="0.28000000000000003" footer="0.5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zoomScaleNormal="100" workbookViewId="0">
      <selection activeCell="A5" sqref="A5:IV63"/>
    </sheetView>
  </sheetViews>
  <sheetFormatPr defaultRowHeight="12.75" x14ac:dyDescent="0.2"/>
  <cols>
    <col min="1" max="1" width="12" customWidth="1"/>
    <col min="2" max="2" width="6" customWidth="1"/>
    <col min="4" max="4" width="22.28515625" customWidth="1"/>
    <col min="5" max="5" width="1.140625" customWidth="1"/>
    <col min="6" max="6" width="5.7109375" customWidth="1"/>
    <col min="7" max="7" width="7.5703125" customWidth="1"/>
    <col min="8" max="8" width="5.42578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7" width="2.57031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9.85546875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67</v>
      </c>
    </row>
    <row r="3" spans="1:39" x14ac:dyDescent="0.2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x14ac:dyDescent="0.2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x14ac:dyDescent="0.2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x14ac:dyDescent="0.2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x14ac:dyDescent="0.2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x14ac:dyDescent="0.2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pans="1:39" s="27" customFormat="1" x14ac:dyDescent="0.2"/>
    <row r="13" spans="1:39" x14ac:dyDescent="0.2">
      <c r="C13" s="15" t="s">
        <v>45</v>
      </c>
      <c r="D13" s="15" t="s">
        <v>14</v>
      </c>
    </row>
    <row r="14" spans="1:39" x14ac:dyDescent="0.2">
      <c r="C14" s="9" t="s">
        <v>46</v>
      </c>
      <c r="D14" s="9" t="s">
        <v>17</v>
      </c>
      <c r="AG14" s="12">
        <f t="shared" ref="AG14:AG47" si="0">SUMIF($D$5:$D$9,$D14,$AG$5:$AG$9)</f>
        <v>0</v>
      </c>
      <c r="AH14" s="12">
        <f t="shared" ref="AH14:AH47" si="1">SUMIF($D$5:$D$9,$D14,$AH$5:$AH$9)</f>
        <v>0</v>
      </c>
      <c r="AI14" s="12">
        <f t="shared" ref="AI14:AI47" si="2">SUMIF($D$5:$D$9,$D14,$AI$5:$AI$9)</f>
        <v>0</v>
      </c>
      <c r="AJ14" s="12">
        <f t="shared" ref="AJ14:AJ47" si="3">SUMIF($D$5:$D$9,$D14,$AJ$5:$AJ$9)</f>
        <v>0</v>
      </c>
      <c r="AK14" s="12">
        <f t="shared" ref="AK14:AK47" si="4">SUMIF($D$5:$D$9,$D14,$AK$5:$AK$9)</f>
        <v>0</v>
      </c>
      <c r="AL14" s="12">
        <f t="shared" ref="AL14:AL47" si="5">SUMIF($D$5:$D$9,$D14,$AL$5:$AL$9)</f>
        <v>0</v>
      </c>
      <c r="AM14" s="24">
        <f>SUM(AG14:AL14)</f>
        <v>0</v>
      </c>
    </row>
    <row r="15" spans="1:39" x14ac:dyDescent="0.2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ref="AM15:AM47" si="6">SUM(AG15:AL15)</f>
        <v>0</v>
      </c>
    </row>
    <row r="16" spans="1:39" x14ac:dyDescent="0.2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x14ac:dyDescent="0.2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x14ac:dyDescent="0.2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x14ac:dyDescent="0.2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x14ac:dyDescent="0.2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x14ac:dyDescent="0.2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x14ac:dyDescent="0.2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x14ac:dyDescent="0.2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x14ac:dyDescent="0.2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x14ac:dyDescent="0.2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x14ac:dyDescent="0.2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x14ac:dyDescent="0.2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x14ac:dyDescent="0.2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x14ac:dyDescent="0.2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x14ac:dyDescent="0.2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x14ac:dyDescent="0.2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3:39" x14ac:dyDescent="0.2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x14ac:dyDescent="0.2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x14ac:dyDescent="0.2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x14ac:dyDescent="0.2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x14ac:dyDescent="0.2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x14ac:dyDescent="0.2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x14ac:dyDescent="0.2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x14ac:dyDescent="0.2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x14ac:dyDescent="0.2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x14ac:dyDescent="0.2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x14ac:dyDescent="0.2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x14ac:dyDescent="0.2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x14ac:dyDescent="0.2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x14ac:dyDescent="0.2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x14ac:dyDescent="0.2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x14ac:dyDescent="0.2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4:39" ht="13.5" thickBot="1" x14ac:dyDescent="0.25">
      <c r="AG48" s="32">
        <f>SUM(AG14:AG47)</f>
        <v>0</v>
      </c>
      <c r="AH48" s="32">
        <f t="shared" ref="AH48:AM48" si="7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 x14ac:dyDescent="0.2"/>
  </sheetData>
  <mergeCells count="7">
    <mergeCell ref="AD3:AE3"/>
    <mergeCell ref="F3:H3"/>
    <mergeCell ref="V3:X3"/>
    <mergeCell ref="Z3:AB3"/>
    <mergeCell ref="J3:L3"/>
    <mergeCell ref="N3:P3"/>
    <mergeCell ref="R3:T3"/>
  </mergeCells>
  <phoneticPr fontId="0" type="noConversion"/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ageMargins left="0.28000000000000003" right="0.26" top="0.59055118110236227" bottom="0.59055118110236227" header="0.51181102362204722" footer="0.51181102362204722"/>
  <pageSetup paperSize="9" scale="78" orientation="portrait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pane xSplit="4" topLeftCell="M1" activePane="topRight" state="frozen"/>
      <selection pane="topRight"/>
    </sheetView>
  </sheetViews>
  <sheetFormatPr defaultRowHeight="12.75" x14ac:dyDescent="0.2"/>
  <cols>
    <col min="1" max="1" width="16" style="36" customWidth="1"/>
    <col min="2" max="3" width="9.140625" style="36"/>
    <col min="4" max="4" width="23.7109375" style="36" customWidth="1"/>
    <col min="5" max="5" width="2.42578125" style="36" customWidth="1"/>
    <col min="6" max="8" width="6.7109375" style="36" customWidth="1"/>
    <col min="9" max="9" width="2.42578125" style="36" customWidth="1"/>
    <col min="10" max="12" width="6.7109375" style="36" customWidth="1"/>
    <col min="13" max="13" width="2.42578125" style="36" customWidth="1"/>
    <col min="14" max="16" width="6.7109375" style="36" customWidth="1"/>
    <col min="17" max="18" width="2.42578125" style="36" customWidth="1"/>
    <col min="19" max="19" width="7.85546875" style="14" customWidth="1"/>
    <col min="20" max="21" width="8.5703125" style="14" customWidth="1"/>
    <col min="22" max="16384" width="9.140625" style="36"/>
  </cols>
  <sheetData>
    <row r="1" spans="1:21" x14ac:dyDescent="0.2">
      <c r="A1" s="58" t="s">
        <v>130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1" x14ac:dyDescent="0.2">
      <c r="A2" s="49"/>
    </row>
    <row r="3" spans="1:21" ht="24.75" customHeight="1" x14ac:dyDescent="0.2">
      <c r="F3" s="114" t="s">
        <v>86</v>
      </c>
      <c r="G3" s="115"/>
      <c r="H3" s="116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S3" s="85" t="s">
        <v>101</v>
      </c>
      <c r="T3" s="86" t="s">
        <v>12</v>
      </c>
      <c r="U3" s="85" t="s">
        <v>109</v>
      </c>
    </row>
    <row r="4" spans="1:21" x14ac:dyDescent="0.2">
      <c r="A4" s="62" t="s">
        <v>0</v>
      </c>
      <c r="B4" s="62" t="s">
        <v>126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S4" s="113" t="s">
        <v>13</v>
      </c>
      <c r="T4" s="113"/>
      <c r="U4" s="113"/>
    </row>
    <row r="5" spans="1:21" x14ac:dyDescent="0.2">
      <c r="A5" s="40" t="s">
        <v>149</v>
      </c>
      <c r="B5" s="40" t="s">
        <v>150</v>
      </c>
      <c r="C5" s="40" t="s">
        <v>118</v>
      </c>
      <c r="D5" s="7" t="s">
        <v>20</v>
      </c>
      <c r="F5" s="56">
        <v>2</v>
      </c>
      <c r="G5" s="56">
        <v>99</v>
      </c>
      <c r="H5" s="31">
        <v>8.4600000000000009</v>
      </c>
      <c r="J5" s="7">
        <v>2</v>
      </c>
      <c r="K5" s="56">
        <v>99</v>
      </c>
      <c r="L5" s="45">
        <v>6.18</v>
      </c>
      <c r="N5" s="7">
        <v>1</v>
      </c>
      <c r="O5" s="56">
        <v>100</v>
      </c>
      <c r="P5" s="31">
        <v>6.06</v>
      </c>
      <c r="Q5" s="96"/>
      <c r="S5" s="7">
        <v>1</v>
      </c>
      <c r="T5" s="56">
        <v>298</v>
      </c>
      <c r="U5" s="56">
        <v>298</v>
      </c>
    </row>
    <row r="6" spans="1:21" x14ac:dyDescent="0.2">
      <c r="A6" s="7" t="s">
        <v>705</v>
      </c>
      <c r="B6" s="7" t="s">
        <v>203</v>
      </c>
      <c r="C6" s="40" t="s">
        <v>118</v>
      </c>
      <c r="D6" s="7" t="s">
        <v>22</v>
      </c>
      <c r="F6" s="56"/>
      <c r="G6" s="56">
        <v>0</v>
      </c>
      <c r="H6" s="31"/>
      <c r="J6" s="7"/>
      <c r="K6" s="56">
        <v>0</v>
      </c>
      <c r="L6" s="45"/>
      <c r="N6" s="7">
        <v>2</v>
      </c>
      <c r="O6" s="56">
        <v>99</v>
      </c>
      <c r="P6" s="31">
        <v>6.11</v>
      </c>
      <c r="Q6" s="96"/>
      <c r="S6" s="7">
        <v>32</v>
      </c>
      <c r="T6" s="56">
        <v>99</v>
      </c>
      <c r="U6" s="56">
        <v>99</v>
      </c>
    </row>
    <row r="7" spans="1:21" x14ac:dyDescent="0.2">
      <c r="A7" s="7" t="s">
        <v>186</v>
      </c>
      <c r="B7" s="7" t="s">
        <v>175</v>
      </c>
      <c r="C7" s="40" t="s">
        <v>118</v>
      </c>
      <c r="D7" s="7" t="s">
        <v>111</v>
      </c>
      <c r="F7" s="56"/>
      <c r="G7" s="56">
        <v>0</v>
      </c>
      <c r="H7" s="31"/>
      <c r="J7" s="7">
        <v>4</v>
      </c>
      <c r="K7" s="56">
        <v>97</v>
      </c>
      <c r="L7" s="45">
        <v>6.29</v>
      </c>
      <c r="N7" s="7">
        <v>3</v>
      </c>
      <c r="O7" s="56">
        <v>98</v>
      </c>
      <c r="P7" s="31">
        <v>6.15</v>
      </c>
      <c r="Q7" s="96"/>
      <c r="S7" s="7">
        <v>12</v>
      </c>
      <c r="T7" s="56">
        <v>195</v>
      </c>
      <c r="U7" s="56">
        <v>195</v>
      </c>
    </row>
    <row r="8" spans="1:21" x14ac:dyDescent="0.2">
      <c r="A8" s="40" t="s">
        <v>570</v>
      </c>
      <c r="B8" s="40" t="s">
        <v>316</v>
      </c>
      <c r="C8" s="40" t="s">
        <v>118</v>
      </c>
      <c r="D8" s="7" t="s">
        <v>123</v>
      </c>
      <c r="F8" s="56"/>
      <c r="G8" s="56">
        <v>0</v>
      </c>
      <c r="H8" s="31"/>
      <c r="J8" s="7">
        <v>8</v>
      </c>
      <c r="K8" s="56">
        <v>93</v>
      </c>
      <c r="L8" s="45">
        <v>6.4</v>
      </c>
      <c r="N8" s="7">
        <v>4</v>
      </c>
      <c r="O8" s="56">
        <v>97</v>
      </c>
      <c r="P8" s="31">
        <v>6.18</v>
      </c>
      <c r="Q8" s="96"/>
      <c r="S8" s="7">
        <v>15</v>
      </c>
      <c r="T8" s="56">
        <v>190</v>
      </c>
      <c r="U8" s="56">
        <v>190</v>
      </c>
    </row>
    <row r="9" spans="1:21" x14ac:dyDescent="0.2">
      <c r="A9" s="40" t="s">
        <v>736</v>
      </c>
      <c r="B9" s="40" t="s">
        <v>148</v>
      </c>
      <c r="C9" s="40" t="s">
        <v>118</v>
      </c>
      <c r="D9" s="7" t="s">
        <v>15</v>
      </c>
      <c r="F9" s="56"/>
      <c r="G9" s="56">
        <v>0</v>
      </c>
      <c r="H9" s="31"/>
      <c r="J9" s="7"/>
      <c r="K9" s="56">
        <v>0</v>
      </c>
      <c r="L9" s="45"/>
      <c r="N9" s="7">
        <v>5</v>
      </c>
      <c r="O9" s="56">
        <v>96</v>
      </c>
      <c r="P9" s="31">
        <v>6.19</v>
      </c>
      <c r="Q9" s="96"/>
      <c r="S9" s="7">
        <v>34</v>
      </c>
      <c r="T9" s="56">
        <v>96</v>
      </c>
      <c r="U9" s="56">
        <v>96</v>
      </c>
    </row>
    <row r="10" spans="1:21" x14ac:dyDescent="0.2">
      <c r="A10" s="40" t="s">
        <v>527</v>
      </c>
      <c r="B10" s="40" t="s">
        <v>691</v>
      </c>
      <c r="C10" s="40" t="s">
        <v>118</v>
      </c>
      <c r="D10" s="7" t="s">
        <v>22</v>
      </c>
      <c r="F10" s="56"/>
      <c r="G10" s="56">
        <v>0</v>
      </c>
      <c r="H10" s="31"/>
      <c r="J10" s="7">
        <v>5</v>
      </c>
      <c r="K10" s="56">
        <v>96</v>
      </c>
      <c r="L10" s="45">
        <v>6.32</v>
      </c>
      <c r="N10" s="7">
        <v>6</v>
      </c>
      <c r="O10" s="56">
        <v>95</v>
      </c>
      <c r="P10" s="31">
        <v>6.23</v>
      </c>
      <c r="Q10" s="96"/>
      <c r="S10" s="7">
        <v>14</v>
      </c>
      <c r="T10" s="56">
        <v>191</v>
      </c>
      <c r="U10" s="56">
        <v>191</v>
      </c>
    </row>
    <row r="11" spans="1:21" x14ac:dyDescent="0.2">
      <c r="A11" s="7" t="s">
        <v>159</v>
      </c>
      <c r="B11" s="7" t="s">
        <v>176</v>
      </c>
      <c r="C11" s="40" t="s">
        <v>118</v>
      </c>
      <c r="D11" s="7" t="s">
        <v>15</v>
      </c>
      <c r="F11" s="56">
        <v>6</v>
      </c>
      <c r="G11" s="56">
        <v>95</v>
      </c>
      <c r="H11" s="31">
        <v>9.23</v>
      </c>
      <c r="J11" s="7">
        <v>13</v>
      </c>
      <c r="K11" s="56">
        <v>88</v>
      </c>
      <c r="L11" s="45">
        <v>6.5</v>
      </c>
      <c r="N11" s="7">
        <v>7</v>
      </c>
      <c r="O11" s="56">
        <v>94</v>
      </c>
      <c r="P11" s="31">
        <v>6.27</v>
      </c>
      <c r="Q11" s="96"/>
      <c r="S11" s="7">
        <v>2</v>
      </c>
      <c r="T11" s="56">
        <v>277</v>
      </c>
      <c r="U11" s="56">
        <v>277</v>
      </c>
    </row>
    <row r="12" spans="1:21" x14ac:dyDescent="0.2">
      <c r="A12" s="40" t="s">
        <v>637</v>
      </c>
      <c r="B12" s="40" t="s">
        <v>636</v>
      </c>
      <c r="C12" s="40" t="s">
        <v>118</v>
      </c>
      <c r="D12" s="7" t="s">
        <v>18</v>
      </c>
      <c r="F12" s="56">
        <v>18</v>
      </c>
      <c r="G12" s="56">
        <v>83</v>
      </c>
      <c r="H12" s="31">
        <v>10.06</v>
      </c>
      <c r="J12" s="7">
        <v>14</v>
      </c>
      <c r="K12" s="56">
        <v>87</v>
      </c>
      <c r="L12" s="45">
        <v>6.56</v>
      </c>
      <c r="N12" s="7">
        <v>8</v>
      </c>
      <c r="O12" s="56">
        <v>93</v>
      </c>
      <c r="P12" s="31">
        <v>6.28</v>
      </c>
      <c r="Q12" s="96"/>
      <c r="S12" s="7">
        <v>4</v>
      </c>
      <c r="T12" s="56">
        <v>263</v>
      </c>
      <c r="U12" s="56">
        <v>263</v>
      </c>
    </row>
    <row r="13" spans="1:21" x14ac:dyDescent="0.2">
      <c r="A13" s="40" t="s">
        <v>743</v>
      </c>
      <c r="B13" s="40" t="s">
        <v>189</v>
      </c>
      <c r="C13" s="40" t="s">
        <v>118</v>
      </c>
      <c r="D13" s="7" t="s">
        <v>37</v>
      </c>
      <c r="F13" s="56"/>
      <c r="G13" s="56">
        <v>0</v>
      </c>
      <c r="H13" s="31"/>
      <c r="J13" s="7"/>
      <c r="K13" s="56">
        <v>0</v>
      </c>
      <c r="L13" s="45"/>
      <c r="N13" s="7">
        <v>9</v>
      </c>
      <c r="O13" s="56">
        <v>92</v>
      </c>
      <c r="P13" s="31">
        <v>6.29</v>
      </c>
      <c r="Q13" s="96"/>
      <c r="S13" s="7">
        <v>36</v>
      </c>
      <c r="T13" s="56">
        <v>92</v>
      </c>
      <c r="U13" s="56">
        <v>92</v>
      </c>
    </row>
    <row r="14" spans="1:21" x14ac:dyDescent="0.2">
      <c r="A14" s="40" t="s">
        <v>192</v>
      </c>
      <c r="B14" s="40" t="s">
        <v>193</v>
      </c>
      <c r="C14" s="40" t="s">
        <v>118</v>
      </c>
      <c r="D14" s="7" t="s">
        <v>32</v>
      </c>
      <c r="F14" s="56"/>
      <c r="G14" s="56">
        <v>0</v>
      </c>
      <c r="H14" s="31"/>
      <c r="J14" s="7"/>
      <c r="K14" s="56">
        <v>0</v>
      </c>
      <c r="L14" s="45"/>
      <c r="N14" s="7">
        <v>10</v>
      </c>
      <c r="O14" s="56">
        <v>91</v>
      </c>
      <c r="P14" s="31">
        <v>6.3</v>
      </c>
      <c r="Q14" s="96"/>
      <c r="S14" s="7">
        <v>38</v>
      </c>
      <c r="T14" s="56">
        <v>91</v>
      </c>
      <c r="U14" s="56">
        <v>91</v>
      </c>
    </row>
    <row r="15" spans="1:21" x14ac:dyDescent="0.2">
      <c r="A15" s="40" t="s">
        <v>692</v>
      </c>
      <c r="B15" s="40" t="s">
        <v>241</v>
      </c>
      <c r="C15" s="40" t="s">
        <v>118</v>
      </c>
      <c r="D15" s="7" t="s">
        <v>22</v>
      </c>
      <c r="F15" s="56"/>
      <c r="G15" s="56">
        <v>0</v>
      </c>
      <c r="H15" s="31"/>
      <c r="J15" s="7">
        <v>7</v>
      </c>
      <c r="K15" s="56">
        <v>94</v>
      </c>
      <c r="L15" s="45">
        <v>6.36</v>
      </c>
      <c r="N15" s="7">
        <v>11</v>
      </c>
      <c r="O15" s="56">
        <v>90</v>
      </c>
      <c r="P15" s="31">
        <v>6.31</v>
      </c>
      <c r="Q15" s="96"/>
      <c r="S15" s="7">
        <v>18</v>
      </c>
      <c r="T15" s="56">
        <v>184</v>
      </c>
      <c r="U15" s="56">
        <v>184</v>
      </c>
    </row>
    <row r="16" spans="1:21" x14ac:dyDescent="0.2">
      <c r="A16" s="40" t="s">
        <v>153</v>
      </c>
      <c r="B16" s="40" t="s">
        <v>154</v>
      </c>
      <c r="C16" s="40" t="s">
        <v>118</v>
      </c>
      <c r="D16" s="7" t="s">
        <v>22</v>
      </c>
      <c r="F16" s="56">
        <v>7</v>
      </c>
      <c r="G16" s="56">
        <v>94</v>
      </c>
      <c r="H16" s="31">
        <v>9.3000000000000007</v>
      </c>
      <c r="J16" s="7">
        <v>12</v>
      </c>
      <c r="K16" s="56">
        <v>89</v>
      </c>
      <c r="L16" s="45">
        <v>6.46</v>
      </c>
      <c r="N16" s="7">
        <v>12</v>
      </c>
      <c r="O16" s="56">
        <v>89</v>
      </c>
      <c r="P16" s="31">
        <v>6.32</v>
      </c>
      <c r="Q16" s="96"/>
      <c r="S16" s="7">
        <v>3</v>
      </c>
      <c r="T16" s="56">
        <v>272</v>
      </c>
      <c r="U16" s="56">
        <v>272</v>
      </c>
    </row>
    <row r="17" spans="1:21" x14ac:dyDescent="0.2">
      <c r="A17" s="7" t="s">
        <v>188</v>
      </c>
      <c r="B17" s="7" t="s">
        <v>156</v>
      </c>
      <c r="C17" s="40" t="s">
        <v>118</v>
      </c>
      <c r="D17" s="7" t="s">
        <v>32</v>
      </c>
      <c r="F17" s="56"/>
      <c r="G17" s="56">
        <v>0</v>
      </c>
      <c r="H17" s="31"/>
      <c r="J17" s="7"/>
      <c r="K17" s="56">
        <v>0</v>
      </c>
      <c r="L17" s="45"/>
      <c r="N17" s="7">
        <v>13</v>
      </c>
      <c r="O17" s="56">
        <v>88</v>
      </c>
      <c r="P17" s="31">
        <v>6.36</v>
      </c>
      <c r="Q17" s="96"/>
      <c r="S17" s="7">
        <v>40</v>
      </c>
      <c r="T17" s="56">
        <v>88</v>
      </c>
      <c r="U17" s="56">
        <v>88</v>
      </c>
    </row>
    <row r="18" spans="1:21" x14ac:dyDescent="0.2">
      <c r="A18" s="40" t="s">
        <v>737</v>
      </c>
      <c r="B18" s="40" t="s">
        <v>626</v>
      </c>
      <c r="C18" s="40" t="s">
        <v>118</v>
      </c>
      <c r="D18" s="7" t="s">
        <v>15</v>
      </c>
      <c r="F18" s="56"/>
      <c r="G18" s="56">
        <v>0</v>
      </c>
      <c r="H18" s="31"/>
      <c r="J18" s="7"/>
      <c r="K18" s="56">
        <v>0</v>
      </c>
      <c r="L18" s="45"/>
      <c r="N18" s="7">
        <v>14</v>
      </c>
      <c r="O18" s="56">
        <v>87</v>
      </c>
      <c r="P18" s="31">
        <v>6.37</v>
      </c>
      <c r="Q18" s="96"/>
      <c r="S18" s="7">
        <v>41</v>
      </c>
      <c r="T18" s="56">
        <v>87</v>
      </c>
      <c r="U18" s="56">
        <v>87</v>
      </c>
    </row>
    <row r="19" spans="1:21" x14ac:dyDescent="0.2">
      <c r="A19" s="40" t="s">
        <v>386</v>
      </c>
      <c r="B19" s="40" t="s">
        <v>142</v>
      </c>
      <c r="C19" s="40" t="s">
        <v>118</v>
      </c>
      <c r="D19" s="7" t="s">
        <v>26</v>
      </c>
      <c r="F19" s="56"/>
      <c r="G19" s="56">
        <v>0</v>
      </c>
      <c r="H19" s="31"/>
      <c r="J19" s="7">
        <v>15</v>
      </c>
      <c r="K19" s="56">
        <v>86</v>
      </c>
      <c r="L19" s="45">
        <v>7</v>
      </c>
      <c r="N19" s="7">
        <v>15</v>
      </c>
      <c r="O19" s="56">
        <v>86</v>
      </c>
      <c r="P19" s="31">
        <v>6.39</v>
      </c>
      <c r="Q19" s="96"/>
      <c r="S19" s="7">
        <v>21</v>
      </c>
      <c r="T19" s="56">
        <v>172</v>
      </c>
      <c r="U19" s="56">
        <v>172</v>
      </c>
    </row>
    <row r="20" spans="1:21" x14ac:dyDescent="0.2">
      <c r="A20" s="40" t="s">
        <v>729</v>
      </c>
      <c r="B20" s="40" t="s">
        <v>156</v>
      </c>
      <c r="C20" s="40" t="s">
        <v>118</v>
      </c>
      <c r="D20" s="7" t="s">
        <v>22</v>
      </c>
      <c r="F20" s="56"/>
      <c r="G20" s="56">
        <v>0</v>
      </c>
      <c r="H20" s="31"/>
      <c r="J20" s="7">
        <v>9</v>
      </c>
      <c r="K20" s="56">
        <v>92</v>
      </c>
      <c r="L20" s="45">
        <v>6.42</v>
      </c>
      <c r="N20" s="7">
        <v>16</v>
      </c>
      <c r="O20" s="56">
        <v>85</v>
      </c>
      <c r="P20" s="31">
        <v>6.46</v>
      </c>
      <c r="Q20" s="96"/>
      <c r="S20" s="7">
        <v>19</v>
      </c>
      <c r="T20" s="56">
        <v>177</v>
      </c>
      <c r="U20" s="56">
        <v>177</v>
      </c>
    </row>
    <row r="21" spans="1:21" x14ac:dyDescent="0.2">
      <c r="A21" s="40" t="s">
        <v>741</v>
      </c>
      <c r="B21" s="40" t="s">
        <v>740</v>
      </c>
      <c r="C21" s="40" t="s">
        <v>118</v>
      </c>
      <c r="D21" s="7" t="s">
        <v>32</v>
      </c>
      <c r="F21" s="56"/>
      <c r="G21" s="56">
        <v>0</v>
      </c>
      <c r="H21" s="31"/>
      <c r="J21" s="7"/>
      <c r="K21" s="56">
        <v>0</v>
      </c>
      <c r="L21" s="45"/>
      <c r="N21" s="7">
        <v>17</v>
      </c>
      <c r="O21" s="56">
        <v>84</v>
      </c>
      <c r="P21" s="31">
        <v>6.48</v>
      </c>
      <c r="Q21" s="96"/>
      <c r="S21" s="7">
        <v>44</v>
      </c>
      <c r="T21" s="56">
        <v>84</v>
      </c>
      <c r="U21" s="56">
        <v>84</v>
      </c>
    </row>
    <row r="22" spans="1:21" x14ac:dyDescent="0.2">
      <c r="A22" s="40" t="s">
        <v>738</v>
      </c>
      <c r="B22" s="40" t="s">
        <v>579</v>
      </c>
      <c r="C22" s="40" t="s">
        <v>118</v>
      </c>
      <c r="D22" s="7" t="s">
        <v>15</v>
      </c>
      <c r="F22" s="56"/>
      <c r="G22" s="56">
        <v>0</v>
      </c>
      <c r="H22" s="31"/>
      <c r="J22" s="7"/>
      <c r="K22" s="56">
        <v>0</v>
      </c>
      <c r="L22" s="45"/>
      <c r="N22" s="7">
        <v>18</v>
      </c>
      <c r="O22" s="56">
        <v>83</v>
      </c>
      <c r="P22" s="31">
        <v>6.51</v>
      </c>
      <c r="Q22" s="96"/>
      <c r="S22" s="7">
        <v>47</v>
      </c>
      <c r="T22" s="56">
        <v>83</v>
      </c>
      <c r="U22" s="56">
        <v>83</v>
      </c>
    </row>
    <row r="23" spans="1:21" x14ac:dyDescent="0.2">
      <c r="A23" s="7" t="s">
        <v>190</v>
      </c>
      <c r="B23" s="7" t="s">
        <v>191</v>
      </c>
      <c r="C23" s="40" t="s">
        <v>118</v>
      </c>
      <c r="D23" s="7" t="s">
        <v>32</v>
      </c>
      <c r="F23" s="56">
        <v>10</v>
      </c>
      <c r="G23" s="56">
        <v>91</v>
      </c>
      <c r="H23" s="31">
        <v>9.4499999999999993</v>
      </c>
      <c r="J23" s="7"/>
      <c r="K23" s="56">
        <v>0</v>
      </c>
      <c r="L23" s="45"/>
      <c r="N23" s="7">
        <v>19</v>
      </c>
      <c r="O23" s="56">
        <v>82</v>
      </c>
      <c r="P23" s="31">
        <v>6.52</v>
      </c>
      <c r="Q23" s="96"/>
      <c r="S23" s="7">
        <v>20</v>
      </c>
      <c r="T23" s="56">
        <v>173</v>
      </c>
      <c r="U23" s="56">
        <v>173</v>
      </c>
    </row>
    <row r="24" spans="1:21" x14ac:dyDescent="0.2">
      <c r="A24" s="40" t="s">
        <v>202</v>
      </c>
      <c r="B24" s="40" t="s">
        <v>203</v>
      </c>
      <c r="C24" s="40" t="s">
        <v>118</v>
      </c>
      <c r="D24" s="7" t="s">
        <v>42</v>
      </c>
      <c r="F24" s="56"/>
      <c r="G24" s="56">
        <v>0</v>
      </c>
      <c r="H24" s="31"/>
      <c r="J24" s="7"/>
      <c r="K24" s="56">
        <v>0</v>
      </c>
      <c r="L24" s="45"/>
      <c r="N24" s="7">
        <v>20</v>
      </c>
      <c r="O24" s="56">
        <v>81</v>
      </c>
      <c r="P24" s="31">
        <v>6.53</v>
      </c>
      <c r="Q24" s="96"/>
      <c r="S24" s="7">
        <v>49</v>
      </c>
      <c r="T24" s="56">
        <v>81</v>
      </c>
      <c r="U24" s="56">
        <v>81</v>
      </c>
    </row>
    <row r="25" spans="1:21" x14ac:dyDescent="0.2">
      <c r="A25" s="40" t="s">
        <v>209</v>
      </c>
      <c r="B25" s="40" t="s">
        <v>148</v>
      </c>
      <c r="C25" s="40" t="s">
        <v>118</v>
      </c>
      <c r="D25" s="7" t="s">
        <v>42</v>
      </c>
      <c r="F25" s="56">
        <v>14</v>
      </c>
      <c r="G25" s="56">
        <v>87</v>
      </c>
      <c r="H25" s="31">
        <v>9.58</v>
      </c>
      <c r="J25" s="7"/>
      <c r="K25" s="56">
        <v>0</v>
      </c>
      <c r="L25" s="45"/>
      <c r="N25" s="7">
        <v>21</v>
      </c>
      <c r="O25" s="56">
        <v>80</v>
      </c>
      <c r="P25" s="31">
        <v>6.55</v>
      </c>
      <c r="Q25" s="96"/>
      <c r="S25" s="7">
        <v>22</v>
      </c>
      <c r="T25" s="56">
        <v>167</v>
      </c>
      <c r="U25" s="56">
        <v>167</v>
      </c>
    </row>
    <row r="26" spans="1:21" x14ac:dyDescent="0.2">
      <c r="A26" s="40" t="s">
        <v>194</v>
      </c>
      <c r="B26" s="40" t="s">
        <v>195</v>
      </c>
      <c r="C26" s="40" t="s">
        <v>118</v>
      </c>
      <c r="D26" s="7" t="s">
        <v>124</v>
      </c>
      <c r="F26" s="56"/>
      <c r="G26" s="56">
        <v>0</v>
      </c>
      <c r="H26" s="31"/>
      <c r="J26" s="7">
        <v>19</v>
      </c>
      <c r="K26" s="56">
        <v>82</v>
      </c>
      <c r="L26" s="45">
        <v>7.09</v>
      </c>
      <c r="N26" s="7">
        <v>22</v>
      </c>
      <c r="O26" s="56">
        <v>79</v>
      </c>
      <c r="P26" s="31">
        <v>6.57</v>
      </c>
      <c r="Q26" s="96"/>
      <c r="S26" s="7">
        <v>24</v>
      </c>
      <c r="T26" s="56">
        <v>161</v>
      </c>
      <c r="U26" s="56">
        <v>161</v>
      </c>
    </row>
    <row r="27" spans="1:21" x14ac:dyDescent="0.2">
      <c r="A27" s="40" t="s">
        <v>151</v>
      </c>
      <c r="B27" s="40" t="s">
        <v>152</v>
      </c>
      <c r="C27" s="40" t="s">
        <v>118</v>
      </c>
      <c r="D27" s="7" t="s">
        <v>20</v>
      </c>
      <c r="F27" s="56">
        <v>12</v>
      </c>
      <c r="G27" s="56">
        <v>89</v>
      </c>
      <c r="H27" s="31">
        <v>9.5299999999999994</v>
      </c>
      <c r="J27" s="7">
        <v>24</v>
      </c>
      <c r="K27" s="56">
        <v>77</v>
      </c>
      <c r="L27" s="45">
        <v>7.24</v>
      </c>
      <c r="N27" s="7">
        <v>23</v>
      </c>
      <c r="O27" s="56">
        <v>78</v>
      </c>
      <c r="P27" s="31">
        <v>7</v>
      </c>
      <c r="Q27" s="96"/>
      <c r="S27" s="7">
        <v>5</v>
      </c>
      <c r="T27" s="56">
        <v>244</v>
      </c>
      <c r="U27" s="56">
        <v>244</v>
      </c>
    </row>
    <row r="28" spans="1:21" x14ac:dyDescent="0.2">
      <c r="A28" s="40" t="s">
        <v>161</v>
      </c>
      <c r="B28" s="40" t="s">
        <v>162</v>
      </c>
      <c r="C28" s="40" t="s">
        <v>118</v>
      </c>
      <c r="D28" s="7" t="s">
        <v>27</v>
      </c>
      <c r="F28" s="56">
        <v>19</v>
      </c>
      <c r="G28" s="56">
        <v>82</v>
      </c>
      <c r="H28" s="31">
        <v>10.130000000000001</v>
      </c>
      <c r="J28" s="7">
        <v>20</v>
      </c>
      <c r="K28" s="56">
        <v>81</v>
      </c>
      <c r="L28" s="45">
        <v>7.1</v>
      </c>
      <c r="N28" s="7">
        <v>24</v>
      </c>
      <c r="O28" s="56">
        <v>77</v>
      </c>
      <c r="P28" s="31">
        <v>7.02</v>
      </c>
      <c r="Q28" s="96"/>
      <c r="S28" s="7">
        <v>6</v>
      </c>
      <c r="T28" s="56">
        <v>240</v>
      </c>
      <c r="U28" s="56">
        <v>240</v>
      </c>
    </row>
    <row r="29" spans="1:21" x14ac:dyDescent="0.2">
      <c r="A29" s="40" t="s">
        <v>143</v>
      </c>
      <c r="B29" s="40" t="s">
        <v>497</v>
      </c>
      <c r="C29" s="40" t="s">
        <v>118</v>
      </c>
      <c r="D29" s="7" t="s">
        <v>15</v>
      </c>
      <c r="F29" s="56"/>
      <c r="G29" s="56">
        <v>0</v>
      </c>
      <c r="H29" s="31"/>
      <c r="J29" s="7"/>
      <c r="K29" s="56">
        <v>0</v>
      </c>
      <c r="L29" s="45"/>
      <c r="N29" s="7">
        <v>25</v>
      </c>
      <c r="O29" s="56">
        <v>76</v>
      </c>
      <c r="P29" s="31">
        <v>7.04</v>
      </c>
      <c r="Q29" s="96"/>
      <c r="S29" s="7">
        <v>53</v>
      </c>
      <c r="T29" s="56">
        <v>76</v>
      </c>
      <c r="U29" s="56">
        <v>76</v>
      </c>
    </row>
    <row r="30" spans="1:21" x14ac:dyDescent="0.2">
      <c r="A30" s="40" t="s">
        <v>198</v>
      </c>
      <c r="B30" s="40" t="s">
        <v>199</v>
      </c>
      <c r="C30" s="40" t="s">
        <v>118</v>
      </c>
      <c r="D30" s="7" t="s">
        <v>124</v>
      </c>
      <c r="F30" s="56">
        <v>16</v>
      </c>
      <c r="G30" s="56">
        <v>85</v>
      </c>
      <c r="H30" s="31">
        <v>10.01</v>
      </c>
      <c r="J30" s="7">
        <v>23</v>
      </c>
      <c r="K30" s="56">
        <v>78</v>
      </c>
      <c r="L30" s="45">
        <v>7.18</v>
      </c>
      <c r="N30" s="7">
        <v>26</v>
      </c>
      <c r="O30" s="56">
        <v>75</v>
      </c>
      <c r="P30" s="31">
        <v>7.05</v>
      </c>
      <c r="Q30" s="96"/>
      <c r="S30" s="7">
        <v>7</v>
      </c>
      <c r="T30" s="56">
        <v>238</v>
      </c>
      <c r="U30" s="56">
        <v>238</v>
      </c>
    </row>
    <row r="31" spans="1:21" x14ac:dyDescent="0.2">
      <c r="A31" s="40" t="s">
        <v>143</v>
      </c>
      <c r="B31" s="40" t="s">
        <v>210</v>
      </c>
      <c r="C31" s="40" t="s">
        <v>118</v>
      </c>
      <c r="D31" s="7" t="s">
        <v>42</v>
      </c>
      <c r="F31" s="56"/>
      <c r="G31" s="56">
        <v>0</v>
      </c>
      <c r="H31" s="31"/>
      <c r="J31" s="7">
        <v>29</v>
      </c>
      <c r="K31" s="56">
        <v>72</v>
      </c>
      <c r="L31" s="45">
        <v>7.46</v>
      </c>
      <c r="N31" s="7">
        <v>27</v>
      </c>
      <c r="O31" s="56">
        <v>74</v>
      </c>
      <c r="P31" s="31">
        <v>7.12</v>
      </c>
      <c r="Q31" s="96"/>
      <c r="S31" s="7">
        <v>28</v>
      </c>
      <c r="T31" s="56">
        <v>146</v>
      </c>
      <c r="U31" s="56">
        <v>146</v>
      </c>
    </row>
    <row r="32" spans="1:21" x14ac:dyDescent="0.2">
      <c r="A32" s="40" t="s">
        <v>513</v>
      </c>
      <c r="B32" s="40" t="s">
        <v>171</v>
      </c>
      <c r="C32" s="40" t="s">
        <v>118</v>
      </c>
      <c r="D32" s="7" t="s">
        <v>20</v>
      </c>
      <c r="F32" s="56">
        <v>25</v>
      </c>
      <c r="G32" s="56">
        <v>76</v>
      </c>
      <c r="H32" s="31">
        <v>10.57</v>
      </c>
      <c r="J32" s="7">
        <v>26</v>
      </c>
      <c r="K32" s="56">
        <v>75</v>
      </c>
      <c r="L32" s="45">
        <v>7.31</v>
      </c>
      <c r="N32" s="7">
        <v>28</v>
      </c>
      <c r="O32" s="56">
        <v>73</v>
      </c>
      <c r="P32" s="31">
        <v>7.24</v>
      </c>
      <c r="Q32" s="96"/>
      <c r="S32" s="7">
        <v>8</v>
      </c>
      <c r="T32" s="56">
        <v>224</v>
      </c>
      <c r="U32" s="56">
        <v>224</v>
      </c>
    </row>
    <row r="33" spans="1:21" x14ac:dyDescent="0.2">
      <c r="A33" s="40" t="s">
        <v>205</v>
      </c>
      <c r="B33" s="40" t="s">
        <v>742</v>
      </c>
      <c r="C33" s="40" t="s">
        <v>118</v>
      </c>
      <c r="D33" s="7" t="s">
        <v>114</v>
      </c>
      <c r="F33" s="56"/>
      <c r="G33" s="56">
        <v>0</v>
      </c>
      <c r="H33" s="31"/>
      <c r="J33" s="7"/>
      <c r="K33" s="56">
        <v>0</v>
      </c>
      <c r="L33" s="45"/>
      <c r="N33" s="7">
        <v>29</v>
      </c>
      <c r="O33" s="56">
        <v>72</v>
      </c>
      <c r="P33" s="31">
        <v>7.26</v>
      </c>
      <c r="Q33" s="96"/>
      <c r="S33" s="7">
        <v>58</v>
      </c>
      <c r="T33" s="56">
        <v>72</v>
      </c>
      <c r="U33" s="56">
        <v>72</v>
      </c>
    </row>
    <row r="34" spans="1:21" x14ac:dyDescent="0.2">
      <c r="A34" s="40" t="s">
        <v>739</v>
      </c>
      <c r="B34" s="40" t="s">
        <v>450</v>
      </c>
      <c r="C34" s="40" t="s">
        <v>118</v>
      </c>
      <c r="D34" s="7" t="s">
        <v>16</v>
      </c>
      <c r="F34" s="56"/>
      <c r="G34" s="56">
        <v>0</v>
      </c>
      <c r="H34" s="31"/>
      <c r="J34" s="7"/>
      <c r="K34" s="56">
        <v>0</v>
      </c>
      <c r="L34" s="45"/>
      <c r="N34" s="7">
        <v>30</v>
      </c>
      <c r="O34" s="56">
        <v>71</v>
      </c>
      <c r="P34" s="31">
        <v>7.31</v>
      </c>
      <c r="Q34" s="96"/>
      <c r="S34" s="7">
        <v>59</v>
      </c>
      <c r="T34" s="56">
        <v>71</v>
      </c>
      <c r="U34" s="56">
        <v>71</v>
      </c>
    </row>
    <row r="35" spans="1:21" x14ac:dyDescent="0.2">
      <c r="A35" s="40" t="s">
        <v>473</v>
      </c>
      <c r="B35" s="40" t="s">
        <v>707</v>
      </c>
      <c r="C35" s="40" t="s">
        <v>118</v>
      </c>
      <c r="D35" s="7" t="s">
        <v>39</v>
      </c>
      <c r="F35" s="56"/>
      <c r="G35" s="56">
        <v>0</v>
      </c>
      <c r="H35" s="31"/>
      <c r="J35" s="7">
        <v>33</v>
      </c>
      <c r="K35" s="56">
        <v>68</v>
      </c>
      <c r="L35" s="45">
        <v>7.55</v>
      </c>
      <c r="N35" s="7">
        <v>31</v>
      </c>
      <c r="O35" s="56">
        <v>70</v>
      </c>
      <c r="P35" s="31">
        <v>7.33</v>
      </c>
      <c r="Q35" s="96"/>
      <c r="S35" s="7">
        <v>29</v>
      </c>
      <c r="T35" s="56">
        <v>138</v>
      </c>
      <c r="U35" s="56">
        <v>138</v>
      </c>
    </row>
    <row r="36" spans="1:21" x14ac:dyDescent="0.2">
      <c r="A36" s="40" t="s">
        <v>197</v>
      </c>
      <c r="B36" s="40" t="s">
        <v>142</v>
      </c>
      <c r="C36" s="40" t="s">
        <v>118</v>
      </c>
      <c r="D36" s="7" t="s">
        <v>124</v>
      </c>
      <c r="F36" s="56">
        <v>23</v>
      </c>
      <c r="G36" s="56">
        <v>78</v>
      </c>
      <c r="H36" s="31">
        <v>10.45</v>
      </c>
      <c r="J36" s="7"/>
      <c r="K36" s="56">
        <v>0</v>
      </c>
      <c r="L36" s="45"/>
      <c r="N36" s="7">
        <v>32</v>
      </c>
      <c r="O36" s="56">
        <v>69</v>
      </c>
      <c r="P36" s="31">
        <v>7.43</v>
      </c>
      <c r="Q36" s="96"/>
      <c r="S36" s="7">
        <v>27</v>
      </c>
      <c r="T36" s="56">
        <v>147</v>
      </c>
      <c r="U36" s="56">
        <v>147</v>
      </c>
    </row>
    <row r="37" spans="1:21" x14ac:dyDescent="0.2">
      <c r="A37" s="40" t="s">
        <v>559</v>
      </c>
      <c r="B37" s="40" t="s">
        <v>168</v>
      </c>
      <c r="C37" s="40" t="s">
        <v>118</v>
      </c>
      <c r="D37" s="7" t="s">
        <v>129</v>
      </c>
      <c r="F37" s="56"/>
      <c r="G37" s="56">
        <v>0</v>
      </c>
      <c r="H37" s="31"/>
      <c r="J37" s="7">
        <v>34</v>
      </c>
      <c r="K37" s="56">
        <v>67</v>
      </c>
      <c r="L37" s="45">
        <v>7.59</v>
      </c>
      <c r="N37" s="7">
        <v>33</v>
      </c>
      <c r="O37" s="56">
        <v>68</v>
      </c>
      <c r="P37" s="31">
        <v>7.44</v>
      </c>
      <c r="Q37" s="96"/>
      <c r="S37" s="7">
        <v>30</v>
      </c>
      <c r="T37" s="56">
        <v>135</v>
      </c>
      <c r="U37" s="56">
        <v>135</v>
      </c>
    </row>
    <row r="38" spans="1:21" x14ac:dyDescent="0.2">
      <c r="A38" s="40" t="s">
        <v>159</v>
      </c>
      <c r="B38" s="40" t="s">
        <v>160</v>
      </c>
      <c r="C38" s="40" t="s">
        <v>118</v>
      </c>
      <c r="D38" s="7" t="s">
        <v>22</v>
      </c>
      <c r="F38" s="56">
        <v>28</v>
      </c>
      <c r="G38" s="56">
        <v>73</v>
      </c>
      <c r="H38" s="31">
        <v>11.43</v>
      </c>
      <c r="J38" s="7">
        <v>38</v>
      </c>
      <c r="K38" s="56">
        <v>63</v>
      </c>
      <c r="L38" s="45">
        <v>9.42</v>
      </c>
      <c r="N38" s="7">
        <v>34</v>
      </c>
      <c r="O38" s="56">
        <v>67</v>
      </c>
      <c r="P38" s="31">
        <v>7.59</v>
      </c>
      <c r="Q38" s="96"/>
      <c r="S38" s="7">
        <v>9</v>
      </c>
      <c r="T38" s="56">
        <v>203</v>
      </c>
      <c r="U38" s="56">
        <v>203</v>
      </c>
    </row>
    <row r="39" spans="1:21" x14ac:dyDescent="0.2">
      <c r="A39" s="40" t="s">
        <v>155</v>
      </c>
      <c r="B39" s="40" t="s">
        <v>157</v>
      </c>
      <c r="C39" s="40" t="s">
        <v>118</v>
      </c>
      <c r="D39" s="7" t="s">
        <v>22</v>
      </c>
      <c r="F39" s="56">
        <v>29</v>
      </c>
      <c r="G39" s="56">
        <v>72</v>
      </c>
      <c r="H39" s="31">
        <v>11.44</v>
      </c>
      <c r="J39" s="7">
        <v>36</v>
      </c>
      <c r="K39" s="56">
        <v>65</v>
      </c>
      <c r="L39" s="45">
        <v>8.2100000000000009</v>
      </c>
      <c r="N39" s="7">
        <v>35</v>
      </c>
      <c r="O39" s="56">
        <v>66</v>
      </c>
      <c r="P39" s="31">
        <v>8.08</v>
      </c>
      <c r="Q39" s="96"/>
      <c r="S39" s="7">
        <v>9</v>
      </c>
      <c r="T39" s="56">
        <v>203</v>
      </c>
      <c r="U39" s="56">
        <v>203</v>
      </c>
    </row>
    <row r="40" spans="1:21" x14ac:dyDescent="0.2">
      <c r="A40" s="40" t="s">
        <v>744</v>
      </c>
      <c r="B40" s="40" t="s">
        <v>206</v>
      </c>
      <c r="C40" s="40" t="s">
        <v>118</v>
      </c>
      <c r="D40" s="7" t="s">
        <v>37</v>
      </c>
      <c r="F40" s="56"/>
      <c r="G40" s="56">
        <v>0</v>
      </c>
      <c r="H40" s="31"/>
      <c r="J40" s="7"/>
      <c r="K40" s="56">
        <v>0</v>
      </c>
      <c r="L40" s="45"/>
      <c r="N40" s="7">
        <v>36</v>
      </c>
      <c r="O40" s="56">
        <v>65</v>
      </c>
      <c r="P40" s="31">
        <v>8.16</v>
      </c>
      <c r="Q40" s="96"/>
      <c r="S40" s="7">
        <v>68</v>
      </c>
      <c r="T40" s="56">
        <v>65</v>
      </c>
      <c r="U40" s="56">
        <v>65</v>
      </c>
    </row>
    <row r="41" spans="1:21" x14ac:dyDescent="0.2">
      <c r="A41" s="7" t="s">
        <v>174</v>
      </c>
      <c r="B41" s="7" t="s">
        <v>175</v>
      </c>
      <c r="C41" s="40" t="s">
        <v>118</v>
      </c>
      <c r="D41" s="7" t="s">
        <v>15</v>
      </c>
      <c r="F41" s="56">
        <v>1</v>
      </c>
      <c r="G41" s="56">
        <v>100</v>
      </c>
      <c r="H41" s="31">
        <v>8.0399999999999991</v>
      </c>
      <c r="J41" s="7">
        <v>1</v>
      </c>
      <c r="K41" s="56">
        <v>100</v>
      </c>
      <c r="L41" s="45">
        <v>5.59</v>
      </c>
      <c r="N41" s="7"/>
      <c r="O41" s="56">
        <v>0</v>
      </c>
      <c r="P41" s="31"/>
      <c r="Q41" s="96"/>
      <c r="S41" s="7">
        <v>11</v>
      </c>
      <c r="T41" s="56">
        <v>200</v>
      </c>
      <c r="U41" s="56">
        <v>200</v>
      </c>
    </row>
    <row r="42" spans="1:21" x14ac:dyDescent="0.2">
      <c r="A42" s="7" t="s">
        <v>173</v>
      </c>
      <c r="B42" s="7" t="s">
        <v>172</v>
      </c>
      <c r="C42" s="40" t="s">
        <v>118</v>
      </c>
      <c r="D42" s="7" t="s">
        <v>26</v>
      </c>
      <c r="F42" s="56">
        <v>4</v>
      </c>
      <c r="G42" s="56">
        <v>97</v>
      </c>
      <c r="H42" s="31">
        <v>9.06</v>
      </c>
      <c r="J42" s="7">
        <v>6</v>
      </c>
      <c r="K42" s="56">
        <v>95</v>
      </c>
      <c r="L42" s="45">
        <v>6.33</v>
      </c>
      <c r="N42" s="7"/>
      <c r="O42" s="56">
        <v>0</v>
      </c>
      <c r="P42" s="31"/>
      <c r="Q42" s="96"/>
      <c r="S42" s="7">
        <v>13</v>
      </c>
      <c r="T42" s="56">
        <v>192</v>
      </c>
      <c r="U42" s="56">
        <v>192</v>
      </c>
    </row>
    <row r="43" spans="1:21" x14ac:dyDescent="0.2">
      <c r="A43" s="40" t="s">
        <v>170</v>
      </c>
      <c r="B43" s="40" t="s">
        <v>171</v>
      </c>
      <c r="C43" s="40" t="s">
        <v>118</v>
      </c>
      <c r="D43" s="7" t="s">
        <v>26</v>
      </c>
      <c r="F43" s="56">
        <v>3</v>
      </c>
      <c r="G43" s="56">
        <v>98</v>
      </c>
      <c r="H43" s="31">
        <v>8.49</v>
      </c>
      <c r="J43" s="7">
        <v>11</v>
      </c>
      <c r="K43" s="56">
        <v>90</v>
      </c>
      <c r="L43" s="45">
        <v>6.44</v>
      </c>
      <c r="N43" s="7"/>
      <c r="O43" s="56">
        <v>0</v>
      </c>
      <c r="P43" s="31"/>
      <c r="Q43" s="96"/>
      <c r="S43" s="7">
        <v>16</v>
      </c>
      <c r="T43" s="56">
        <v>188</v>
      </c>
      <c r="U43" s="56">
        <v>188</v>
      </c>
    </row>
    <row r="44" spans="1:21" x14ac:dyDescent="0.2">
      <c r="A44" s="7" t="s">
        <v>169</v>
      </c>
      <c r="B44" s="7" t="s">
        <v>160</v>
      </c>
      <c r="C44" s="40" t="s">
        <v>118</v>
      </c>
      <c r="D44" s="7" t="s">
        <v>26</v>
      </c>
      <c r="F44" s="56">
        <v>5</v>
      </c>
      <c r="G44" s="56">
        <v>96</v>
      </c>
      <c r="H44" s="31">
        <v>9.18</v>
      </c>
      <c r="J44" s="7">
        <v>10</v>
      </c>
      <c r="K44" s="56">
        <v>91</v>
      </c>
      <c r="L44" s="45">
        <v>6.44</v>
      </c>
      <c r="N44" s="7"/>
      <c r="O44" s="56">
        <v>0</v>
      </c>
      <c r="P44" s="31"/>
      <c r="Q44" s="96"/>
      <c r="S44" s="7">
        <v>17</v>
      </c>
      <c r="T44" s="56">
        <v>187</v>
      </c>
      <c r="U44" s="56">
        <v>187</v>
      </c>
    </row>
    <row r="45" spans="1:21" x14ac:dyDescent="0.2">
      <c r="A45" s="7" t="s">
        <v>163</v>
      </c>
      <c r="B45" s="7" t="s">
        <v>164</v>
      </c>
      <c r="C45" s="40" t="s">
        <v>118</v>
      </c>
      <c r="D45" s="7" t="s">
        <v>27</v>
      </c>
      <c r="F45" s="56">
        <v>13</v>
      </c>
      <c r="G45" s="56">
        <v>88</v>
      </c>
      <c r="H45" s="31">
        <v>9.5500000000000007</v>
      </c>
      <c r="J45" s="7">
        <v>22</v>
      </c>
      <c r="K45" s="56">
        <v>79</v>
      </c>
      <c r="L45" s="45">
        <v>7.13</v>
      </c>
      <c r="N45" s="7"/>
      <c r="O45" s="56">
        <v>0</v>
      </c>
      <c r="P45" s="31"/>
      <c r="Q45" s="96"/>
      <c r="S45" s="7">
        <v>22</v>
      </c>
      <c r="T45" s="56">
        <v>167</v>
      </c>
      <c r="U45" s="56">
        <v>167</v>
      </c>
    </row>
    <row r="46" spans="1:21" x14ac:dyDescent="0.2">
      <c r="A46" s="40" t="s">
        <v>566</v>
      </c>
      <c r="B46" s="40" t="s">
        <v>450</v>
      </c>
      <c r="C46" s="40" t="s">
        <v>118</v>
      </c>
      <c r="D46" s="7" t="s">
        <v>20</v>
      </c>
      <c r="F46" s="56">
        <v>21</v>
      </c>
      <c r="G46" s="56">
        <v>80</v>
      </c>
      <c r="H46" s="31">
        <v>10.35</v>
      </c>
      <c r="J46" s="7">
        <v>27</v>
      </c>
      <c r="K46" s="56">
        <v>74</v>
      </c>
      <c r="L46" s="45">
        <v>7.39</v>
      </c>
      <c r="N46" s="7"/>
      <c r="O46" s="56">
        <v>0</v>
      </c>
      <c r="P46" s="31"/>
      <c r="Q46" s="96"/>
      <c r="S46" s="7">
        <v>25</v>
      </c>
      <c r="T46" s="56">
        <v>154</v>
      </c>
      <c r="U46" s="56">
        <v>154</v>
      </c>
    </row>
    <row r="47" spans="1:21" x14ac:dyDescent="0.2">
      <c r="A47" s="40" t="s">
        <v>155</v>
      </c>
      <c r="B47" s="40" t="s">
        <v>156</v>
      </c>
      <c r="C47" s="40" t="s">
        <v>118</v>
      </c>
      <c r="D47" s="7" t="s">
        <v>22</v>
      </c>
      <c r="F47" s="56">
        <v>22</v>
      </c>
      <c r="G47" s="56">
        <v>79</v>
      </c>
      <c r="H47" s="31">
        <v>10.42</v>
      </c>
      <c r="J47" s="7">
        <v>30</v>
      </c>
      <c r="K47" s="56">
        <v>71</v>
      </c>
      <c r="L47" s="45">
        <v>7.48</v>
      </c>
      <c r="N47" s="7"/>
      <c r="O47" s="56">
        <v>0</v>
      </c>
      <c r="P47" s="31"/>
      <c r="Q47" s="96"/>
      <c r="S47" s="7">
        <v>26</v>
      </c>
      <c r="T47" s="56">
        <v>150</v>
      </c>
      <c r="U47" s="56">
        <v>150</v>
      </c>
    </row>
    <row r="48" spans="1:21" x14ac:dyDescent="0.2">
      <c r="A48" s="40" t="s">
        <v>449</v>
      </c>
      <c r="B48" s="40" t="s">
        <v>638</v>
      </c>
      <c r="C48" s="40" t="s">
        <v>118</v>
      </c>
      <c r="D48" s="7" t="s">
        <v>26</v>
      </c>
      <c r="F48" s="56">
        <v>35</v>
      </c>
      <c r="G48" s="56">
        <v>66</v>
      </c>
      <c r="H48" s="31">
        <v>13.15</v>
      </c>
      <c r="J48" s="7">
        <v>37</v>
      </c>
      <c r="K48" s="56">
        <v>64</v>
      </c>
      <c r="L48" s="45">
        <v>9.0399999999999991</v>
      </c>
      <c r="N48" s="7"/>
      <c r="O48" s="56">
        <v>0</v>
      </c>
      <c r="P48" s="31"/>
      <c r="Q48" s="96"/>
      <c r="S48" s="7">
        <v>31</v>
      </c>
      <c r="T48" s="56">
        <v>130</v>
      </c>
      <c r="U48" s="56">
        <v>130</v>
      </c>
    </row>
    <row r="49" spans="1:21" x14ac:dyDescent="0.2">
      <c r="A49" s="40" t="s">
        <v>705</v>
      </c>
      <c r="B49" s="40" t="s">
        <v>154</v>
      </c>
      <c r="C49" s="40" t="s">
        <v>118</v>
      </c>
      <c r="D49" s="7"/>
      <c r="F49" s="56"/>
      <c r="G49" s="56">
        <v>0</v>
      </c>
      <c r="H49" s="31"/>
      <c r="J49" s="7">
        <v>3</v>
      </c>
      <c r="K49" s="56">
        <v>98</v>
      </c>
      <c r="L49" s="45">
        <v>6.24</v>
      </c>
      <c r="N49" s="7"/>
      <c r="O49" s="56">
        <v>0</v>
      </c>
      <c r="P49" s="31"/>
      <c r="Q49" s="96"/>
      <c r="S49" s="7">
        <v>33</v>
      </c>
      <c r="T49" s="56">
        <v>98</v>
      </c>
      <c r="U49" s="56">
        <v>98</v>
      </c>
    </row>
    <row r="50" spans="1:21" x14ac:dyDescent="0.2">
      <c r="A50" s="40" t="s">
        <v>143</v>
      </c>
      <c r="B50" s="40" t="s">
        <v>645</v>
      </c>
      <c r="C50" s="40" t="s">
        <v>118</v>
      </c>
      <c r="D50" s="7" t="s">
        <v>646</v>
      </c>
      <c r="F50" s="56">
        <v>8</v>
      </c>
      <c r="G50" s="56">
        <v>93</v>
      </c>
      <c r="H50" s="31">
        <v>9.36</v>
      </c>
      <c r="J50" s="7"/>
      <c r="K50" s="56">
        <v>0</v>
      </c>
      <c r="L50" s="45"/>
      <c r="N50" s="7"/>
      <c r="O50" s="56">
        <v>0</v>
      </c>
      <c r="P50" s="31"/>
      <c r="Q50" s="96"/>
      <c r="S50" s="7">
        <v>35</v>
      </c>
      <c r="T50" s="56">
        <v>93</v>
      </c>
      <c r="U50" s="56">
        <v>93</v>
      </c>
    </row>
    <row r="51" spans="1:21" x14ac:dyDescent="0.2">
      <c r="A51" s="40" t="s">
        <v>165</v>
      </c>
      <c r="B51" s="40" t="s">
        <v>166</v>
      </c>
      <c r="C51" s="40" t="s">
        <v>118</v>
      </c>
      <c r="D51" s="7" t="s">
        <v>26</v>
      </c>
      <c r="F51" s="56">
        <v>9</v>
      </c>
      <c r="G51" s="56">
        <v>92</v>
      </c>
      <c r="H51" s="31">
        <v>9.42</v>
      </c>
      <c r="J51" s="7"/>
      <c r="K51" s="56">
        <v>0</v>
      </c>
      <c r="L51" s="45"/>
      <c r="N51" s="7"/>
      <c r="O51" s="56">
        <v>0</v>
      </c>
      <c r="P51" s="31"/>
      <c r="Q51" s="96"/>
      <c r="S51" s="7">
        <v>36</v>
      </c>
      <c r="T51" s="56">
        <v>92</v>
      </c>
      <c r="U51" s="56">
        <v>92</v>
      </c>
    </row>
    <row r="52" spans="1:21" x14ac:dyDescent="0.2">
      <c r="A52" s="40" t="s">
        <v>641</v>
      </c>
      <c r="B52" s="40" t="s">
        <v>460</v>
      </c>
      <c r="C52" s="40" t="s">
        <v>118</v>
      </c>
      <c r="D52" s="7"/>
      <c r="F52" s="56">
        <v>11</v>
      </c>
      <c r="G52" s="56">
        <v>90</v>
      </c>
      <c r="H52" s="31">
        <v>9.52</v>
      </c>
      <c r="J52" s="7"/>
      <c r="K52" s="56">
        <v>0</v>
      </c>
      <c r="L52" s="45"/>
      <c r="N52" s="7"/>
      <c r="O52" s="56">
        <v>0</v>
      </c>
      <c r="P52" s="31"/>
      <c r="Q52" s="96"/>
      <c r="S52" s="7">
        <v>39</v>
      </c>
      <c r="T52" s="56">
        <v>90</v>
      </c>
      <c r="U52" s="56">
        <v>90</v>
      </c>
    </row>
    <row r="53" spans="1:21" x14ac:dyDescent="0.2">
      <c r="A53" s="40" t="s">
        <v>639</v>
      </c>
      <c r="B53" s="40" t="s">
        <v>180</v>
      </c>
      <c r="C53" s="40" t="s">
        <v>118</v>
      </c>
      <c r="D53" s="7" t="s">
        <v>26</v>
      </c>
      <c r="F53" s="56">
        <v>15</v>
      </c>
      <c r="G53" s="56">
        <v>86</v>
      </c>
      <c r="H53" s="31">
        <v>9.59</v>
      </c>
      <c r="J53" s="7"/>
      <c r="K53" s="56">
        <v>0</v>
      </c>
      <c r="L53" s="45"/>
      <c r="N53" s="7"/>
      <c r="O53" s="56">
        <v>0</v>
      </c>
      <c r="P53" s="31"/>
      <c r="Q53" s="96"/>
      <c r="S53" s="7">
        <v>42</v>
      </c>
      <c r="T53" s="56">
        <v>86</v>
      </c>
      <c r="U53" s="56">
        <v>86</v>
      </c>
    </row>
    <row r="54" spans="1:21" x14ac:dyDescent="0.2">
      <c r="A54" s="40" t="s">
        <v>183</v>
      </c>
      <c r="B54" s="40" t="s">
        <v>184</v>
      </c>
      <c r="C54" s="40" t="s">
        <v>118</v>
      </c>
      <c r="D54" s="7" t="s">
        <v>122</v>
      </c>
      <c r="F54" s="56"/>
      <c r="G54" s="56">
        <v>0</v>
      </c>
      <c r="H54" s="31"/>
      <c r="J54" s="7">
        <v>16</v>
      </c>
      <c r="K54" s="56">
        <v>85</v>
      </c>
      <c r="L54" s="45">
        <v>7.03</v>
      </c>
      <c r="N54" s="7"/>
      <c r="O54" s="56">
        <v>0</v>
      </c>
      <c r="P54" s="31"/>
      <c r="Q54" s="96"/>
      <c r="S54" s="7">
        <v>43</v>
      </c>
      <c r="T54" s="56">
        <v>85</v>
      </c>
      <c r="U54" s="56">
        <v>85</v>
      </c>
    </row>
    <row r="55" spans="1:21" x14ac:dyDescent="0.2">
      <c r="A55" s="40" t="s">
        <v>700</v>
      </c>
      <c r="B55" s="40" t="s">
        <v>708</v>
      </c>
      <c r="C55" s="40" t="s">
        <v>118</v>
      </c>
      <c r="D55" s="7" t="s">
        <v>39</v>
      </c>
      <c r="F55" s="56"/>
      <c r="G55" s="56">
        <v>0</v>
      </c>
      <c r="H55" s="31"/>
      <c r="J55" s="7">
        <v>17</v>
      </c>
      <c r="K55" s="56">
        <v>84</v>
      </c>
      <c r="L55" s="45">
        <v>7.06</v>
      </c>
      <c r="N55" s="7"/>
      <c r="O55" s="56">
        <v>0</v>
      </c>
      <c r="P55" s="31"/>
      <c r="Q55" s="96"/>
      <c r="S55" s="7">
        <v>44</v>
      </c>
      <c r="T55" s="56">
        <v>84</v>
      </c>
      <c r="U55" s="56">
        <v>84</v>
      </c>
    </row>
    <row r="56" spans="1:21" x14ac:dyDescent="0.2">
      <c r="A56" s="40" t="s">
        <v>647</v>
      </c>
      <c r="B56" s="40" t="s">
        <v>210</v>
      </c>
      <c r="C56" s="40" t="s">
        <v>118</v>
      </c>
      <c r="D56" s="7" t="s">
        <v>39</v>
      </c>
      <c r="F56" s="56">
        <v>17</v>
      </c>
      <c r="G56" s="56">
        <v>84</v>
      </c>
      <c r="H56" s="31">
        <v>10.039999999999999</v>
      </c>
      <c r="J56" s="7"/>
      <c r="K56" s="56">
        <v>0</v>
      </c>
      <c r="L56" s="45"/>
      <c r="N56" s="7"/>
      <c r="O56" s="56">
        <v>0</v>
      </c>
      <c r="P56" s="31"/>
      <c r="Q56" s="96"/>
      <c r="S56" s="7">
        <v>44</v>
      </c>
      <c r="T56" s="56">
        <v>84</v>
      </c>
      <c r="U56" s="56">
        <v>84</v>
      </c>
    </row>
    <row r="57" spans="1:21" x14ac:dyDescent="0.2">
      <c r="A57" s="40" t="s">
        <v>139</v>
      </c>
      <c r="B57" s="40" t="s">
        <v>140</v>
      </c>
      <c r="C57" s="40" t="s">
        <v>118</v>
      </c>
      <c r="D57" s="7" t="s">
        <v>131</v>
      </c>
      <c r="F57" s="56"/>
      <c r="G57" s="56">
        <v>0</v>
      </c>
      <c r="H57" s="31"/>
      <c r="J57" s="7">
        <v>18</v>
      </c>
      <c r="K57" s="56">
        <v>83</v>
      </c>
      <c r="L57" s="45">
        <v>7.08</v>
      </c>
      <c r="N57" s="7"/>
      <c r="O57" s="56">
        <v>0</v>
      </c>
      <c r="P57" s="31"/>
      <c r="Q57" s="96"/>
      <c r="S57" s="7">
        <v>47</v>
      </c>
      <c r="T57" s="56">
        <v>83</v>
      </c>
      <c r="U57" s="56">
        <v>83</v>
      </c>
    </row>
    <row r="58" spans="1:21" x14ac:dyDescent="0.2">
      <c r="A58" s="40" t="s">
        <v>177</v>
      </c>
      <c r="B58" s="40" t="s">
        <v>178</v>
      </c>
      <c r="C58" s="40" t="s">
        <v>118</v>
      </c>
      <c r="D58" s="7" t="s">
        <v>15</v>
      </c>
      <c r="F58" s="56">
        <v>20</v>
      </c>
      <c r="G58" s="56">
        <v>81</v>
      </c>
      <c r="H58" s="31">
        <v>10.18</v>
      </c>
      <c r="J58" s="7"/>
      <c r="K58" s="56">
        <v>0</v>
      </c>
      <c r="L58" s="45"/>
      <c r="N58" s="7"/>
      <c r="O58" s="56">
        <v>0</v>
      </c>
      <c r="P58" s="31"/>
      <c r="Q58" s="96"/>
      <c r="S58" s="7">
        <v>49</v>
      </c>
      <c r="T58" s="56">
        <v>81</v>
      </c>
      <c r="U58" s="56">
        <v>81</v>
      </c>
    </row>
    <row r="59" spans="1:21" x14ac:dyDescent="0.2">
      <c r="A59" s="40" t="s">
        <v>205</v>
      </c>
      <c r="B59" s="40" t="s">
        <v>206</v>
      </c>
      <c r="C59" s="40" t="s">
        <v>118</v>
      </c>
      <c r="D59" s="7" t="s">
        <v>42</v>
      </c>
      <c r="F59" s="56"/>
      <c r="G59" s="56">
        <v>0</v>
      </c>
      <c r="H59" s="31"/>
      <c r="J59" s="7">
        <v>21</v>
      </c>
      <c r="K59" s="56">
        <v>80</v>
      </c>
      <c r="L59" s="45">
        <v>7.11</v>
      </c>
      <c r="N59" s="7"/>
      <c r="O59" s="56">
        <v>0</v>
      </c>
      <c r="P59" s="31"/>
      <c r="Q59" s="96"/>
      <c r="S59" s="7">
        <v>51</v>
      </c>
      <c r="T59" s="56">
        <v>80</v>
      </c>
      <c r="U59" s="56">
        <v>80</v>
      </c>
    </row>
    <row r="60" spans="1:21" x14ac:dyDescent="0.2">
      <c r="A60" s="40" t="s">
        <v>327</v>
      </c>
      <c r="B60" s="40" t="s">
        <v>152</v>
      </c>
      <c r="C60" s="40" t="s">
        <v>118</v>
      </c>
      <c r="D60" s="7" t="s">
        <v>646</v>
      </c>
      <c r="F60" s="56">
        <v>24</v>
      </c>
      <c r="G60" s="56">
        <v>77</v>
      </c>
      <c r="H60" s="31">
        <v>10.56</v>
      </c>
      <c r="J60" s="7"/>
      <c r="K60" s="56">
        <v>0</v>
      </c>
      <c r="L60" s="45"/>
      <c r="N60" s="7"/>
      <c r="O60" s="56">
        <v>0</v>
      </c>
      <c r="P60" s="31"/>
      <c r="Q60" s="96"/>
      <c r="S60" s="7">
        <v>52</v>
      </c>
      <c r="T60" s="56">
        <v>77</v>
      </c>
      <c r="U60" s="56">
        <v>77</v>
      </c>
    </row>
    <row r="61" spans="1:21" x14ac:dyDescent="0.2">
      <c r="A61" s="40" t="s">
        <v>143</v>
      </c>
      <c r="B61" s="40" t="s">
        <v>144</v>
      </c>
      <c r="C61" s="40" t="s">
        <v>118</v>
      </c>
      <c r="D61" s="7" t="s">
        <v>131</v>
      </c>
      <c r="F61" s="56"/>
      <c r="G61" s="56">
        <v>0</v>
      </c>
      <c r="H61" s="31"/>
      <c r="J61" s="7">
        <v>25</v>
      </c>
      <c r="K61" s="56">
        <v>76</v>
      </c>
      <c r="L61" s="45">
        <v>7.25</v>
      </c>
      <c r="N61" s="7"/>
      <c r="O61" s="56">
        <v>0</v>
      </c>
      <c r="P61" s="31"/>
      <c r="Q61" s="96"/>
      <c r="S61" s="7">
        <v>53</v>
      </c>
      <c r="T61" s="56">
        <v>76</v>
      </c>
      <c r="U61" s="56">
        <v>76</v>
      </c>
    </row>
    <row r="62" spans="1:21" x14ac:dyDescent="0.2">
      <c r="A62" s="40" t="s">
        <v>207</v>
      </c>
      <c r="B62" s="40" t="s">
        <v>208</v>
      </c>
      <c r="C62" s="40" t="s">
        <v>118</v>
      </c>
      <c r="D62" s="7" t="s">
        <v>42</v>
      </c>
      <c r="F62" s="56">
        <v>26</v>
      </c>
      <c r="G62" s="56">
        <v>75</v>
      </c>
      <c r="H62" s="31">
        <v>11.24</v>
      </c>
      <c r="J62" s="7"/>
      <c r="K62" s="56">
        <v>0</v>
      </c>
      <c r="L62" s="45"/>
      <c r="N62" s="7"/>
      <c r="O62" s="56">
        <v>0</v>
      </c>
      <c r="P62" s="31"/>
      <c r="Q62" s="96"/>
      <c r="S62" s="7">
        <v>55</v>
      </c>
      <c r="T62" s="56">
        <v>75</v>
      </c>
      <c r="U62" s="56">
        <v>75</v>
      </c>
    </row>
    <row r="63" spans="1:21" x14ac:dyDescent="0.2">
      <c r="A63" s="40" t="s">
        <v>640</v>
      </c>
      <c r="B63" s="40" t="s">
        <v>466</v>
      </c>
      <c r="C63" s="40" t="s">
        <v>118</v>
      </c>
      <c r="D63" s="7" t="s">
        <v>26</v>
      </c>
      <c r="F63" s="56">
        <v>27</v>
      </c>
      <c r="G63" s="56">
        <v>74</v>
      </c>
      <c r="H63" s="31">
        <v>11.42</v>
      </c>
      <c r="J63" s="7"/>
      <c r="K63" s="56">
        <v>0</v>
      </c>
      <c r="L63" s="45"/>
      <c r="N63" s="7"/>
      <c r="O63" s="56">
        <v>0</v>
      </c>
      <c r="P63" s="31"/>
      <c r="Q63" s="96"/>
      <c r="S63" s="7">
        <v>56</v>
      </c>
      <c r="T63" s="56">
        <v>74</v>
      </c>
      <c r="U63" s="56">
        <v>74</v>
      </c>
    </row>
    <row r="64" spans="1:21" x14ac:dyDescent="0.2">
      <c r="A64" s="40" t="s">
        <v>145</v>
      </c>
      <c r="B64" s="40" t="s">
        <v>146</v>
      </c>
      <c r="C64" s="40" t="s">
        <v>118</v>
      </c>
      <c r="D64" s="7" t="s">
        <v>131</v>
      </c>
      <c r="F64" s="56"/>
      <c r="G64" s="56">
        <v>0</v>
      </c>
      <c r="H64" s="31"/>
      <c r="J64" s="7">
        <v>28</v>
      </c>
      <c r="K64" s="56">
        <v>73</v>
      </c>
      <c r="L64" s="45">
        <v>7.42</v>
      </c>
      <c r="N64" s="7"/>
      <c r="O64" s="56">
        <v>0</v>
      </c>
      <c r="P64" s="31"/>
      <c r="Q64" s="96"/>
      <c r="S64" s="7">
        <v>57</v>
      </c>
      <c r="T64" s="56">
        <v>73</v>
      </c>
      <c r="U64" s="56">
        <v>73</v>
      </c>
    </row>
    <row r="65" spans="1:21" x14ac:dyDescent="0.2">
      <c r="A65" s="40" t="s">
        <v>287</v>
      </c>
      <c r="B65" s="40" t="s">
        <v>168</v>
      </c>
      <c r="C65" s="40" t="s">
        <v>118</v>
      </c>
      <c r="D65" s="7" t="s">
        <v>646</v>
      </c>
      <c r="F65" s="56">
        <v>30</v>
      </c>
      <c r="G65" s="56">
        <v>71</v>
      </c>
      <c r="H65" s="31">
        <v>12.02</v>
      </c>
      <c r="J65" s="7"/>
      <c r="K65" s="56">
        <v>0</v>
      </c>
      <c r="L65" s="45"/>
      <c r="N65" s="7"/>
      <c r="O65" s="56">
        <v>0</v>
      </c>
      <c r="P65" s="31"/>
      <c r="Q65" s="96"/>
      <c r="S65" s="7">
        <v>59</v>
      </c>
      <c r="T65" s="56">
        <v>71</v>
      </c>
      <c r="U65" s="56">
        <v>71</v>
      </c>
    </row>
    <row r="66" spans="1:21" x14ac:dyDescent="0.2">
      <c r="A66" s="40" t="s">
        <v>706</v>
      </c>
      <c r="B66" s="40" t="s">
        <v>168</v>
      </c>
      <c r="C66" s="40" t="s">
        <v>118</v>
      </c>
      <c r="D66" s="7" t="s">
        <v>22</v>
      </c>
      <c r="F66" s="56"/>
      <c r="G66" s="56">
        <v>0</v>
      </c>
      <c r="H66" s="31"/>
      <c r="J66" s="7">
        <v>31</v>
      </c>
      <c r="K66" s="56">
        <v>70</v>
      </c>
      <c r="L66" s="45">
        <v>7.49</v>
      </c>
      <c r="N66" s="7"/>
      <c r="O66" s="56">
        <v>0</v>
      </c>
      <c r="P66" s="31"/>
      <c r="Q66" s="96"/>
      <c r="S66" s="7">
        <v>61</v>
      </c>
      <c r="T66" s="56">
        <v>70</v>
      </c>
      <c r="U66" s="56">
        <v>70</v>
      </c>
    </row>
    <row r="67" spans="1:21" x14ac:dyDescent="0.2">
      <c r="A67" s="40" t="s">
        <v>642</v>
      </c>
      <c r="B67" s="40" t="s">
        <v>643</v>
      </c>
      <c r="C67" s="40" t="s">
        <v>118</v>
      </c>
      <c r="D67" s="7" t="s">
        <v>646</v>
      </c>
      <c r="F67" s="56">
        <v>31</v>
      </c>
      <c r="G67" s="56">
        <v>70</v>
      </c>
      <c r="H67" s="31">
        <v>12.03</v>
      </c>
      <c r="J67" s="7"/>
      <c r="K67" s="56">
        <v>0</v>
      </c>
      <c r="L67" s="45"/>
      <c r="N67" s="7"/>
      <c r="O67" s="56">
        <v>0</v>
      </c>
      <c r="P67" s="31"/>
      <c r="Q67" s="96"/>
      <c r="S67" s="7">
        <v>61</v>
      </c>
      <c r="T67" s="56">
        <v>70</v>
      </c>
      <c r="U67" s="56">
        <v>70</v>
      </c>
    </row>
    <row r="68" spans="1:21" x14ac:dyDescent="0.2">
      <c r="A68" s="40" t="s">
        <v>644</v>
      </c>
      <c r="B68" s="40" t="s">
        <v>189</v>
      </c>
      <c r="C68" s="40" t="s">
        <v>118</v>
      </c>
      <c r="D68" s="7" t="s">
        <v>646</v>
      </c>
      <c r="F68" s="56">
        <v>32</v>
      </c>
      <c r="G68" s="56">
        <v>69</v>
      </c>
      <c r="H68" s="31">
        <v>12.44</v>
      </c>
      <c r="J68" s="7"/>
      <c r="K68" s="56">
        <v>0</v>
      </c>
      <c r="L68" s="45"/>
      <c r="N68" s="7"/>
      <c r="O68" s="56">
        <v>0</v>
      </c>
      <c r="P68" s="31"/>
      <c r="Q68" s="96"/>
      <c r="S68" s="7">
        <v>63</v>
      </c>
      <c r="T68" s="56">
        <v>69</v>
      </c>
      <c r="U68" s="56">
        <v>69</v>
      </c>
    </row>
    <row r="69" spans="1:21" x14ac:dyDescent="0.2">
      <c r="A69" s="40" t="s">
        <v>194</v>
      </c>
      <c r="B69" s="40" t="s">
        <v>196</v>
      </c>
      <c r="C69" s="40" t="s">
        <v>118</v>
      </c>
      <c r="D69" s="7" t="s">
        <v>124</v>
      </c>
      <c r="F69" s="56"/>
      <c r="G69" s="56">
        <v>0</v>
      </c>
      <c r="H69" s="31"/>
      <c r="J69" s="7">
        <v>32</v>
      </c>
      <c r="K69" s="56">
        <v>69</v>
      </c>
      <c r="L69" s="45">
        <v>7.53</v>
      </c>
      <c r="N69" s="7"/>
      <c r="O69" s="56">
        <v>0</v>
      </c>
      <c r="P69" s="31"/>
      <c r="Q69" s="96"/>
      <c r="S69" s="7">
        <v>63</v>
      </c>
      <c r="T69" s="56">
        <v>69</v>
      </c>
      <c r="U69" s="56">
        <v>69</v>
      </c>
    </row>
    <row r="70" spans="1:21" x14ac:dyDescent="0.2">
      <c r="A70" s="40" t="s">
        <v>147</v>
      </c>
      <c r="B70" s="40" t="s">
        <v>148</v>
      </c>
      <c r="C70" s="40" t="s">
        <v>118</v>
      </c>
      <c r="D70" s="7" t="s">
        <v>20</v>
      </c>
      <c r="F70" s="56">
        <v>33</v>
      </c>
      <c r="G70" s="56">
        <v>68</v>
      </c>
      <c r="H70" s="31">
        <v>12.58</v>
      </c>
      <c r="J70" s="7"/>
      <c r="K70" s="56">
        <v>0</v>
      </c>
      <c r="L70" s="45"/>
      <c r="N70" s="7"/>
      <c r="O70" s="56">
        <v>0</v>
      </c>
      <c r="P70" s="31"/>
      <c r="Q70" s="96"/>
      <c r="S70" s="7">
        <v>65</v>
      </c>
      <c r="T70" s="56">
        <v>68</v>
      </c>
      <c r="U70" s="56">
        <v>68</v>
      </c>
    </row>
    <row r="71" spans="1:21" x14ac:dyDescent="0.2">
      <c r="A71" s="40" t="s">
        <v>173</v>
      </c>
      <c r="B71" s="40" t="s">
        <v>390</v>
      </c>
      <c r="C71" s="40" t="s">
        <v>118</v>
      </c>
      <c r="D71" s="7" t="s">
        <v>20</v>
      </c>
      <c r="F71" s="56">
        <v>34</v>
      </c>
      <c r="G71" s="56">
        <v>67</v>
      </c>
      <c r="H71" s="31">
        <v>12.59</v>
      </c>
      <c r="J71" s="7"/>
      <c r="K71" s="56">
        <v>0</v>
      </c>
      <c r="L71" s="45"/>
      <c r="N71" s="7"/>
      <c r="O71" s="56">
        <v>0</v>
      </c>
      <c r="P71" s="31"/>
      <c r="Q71" s="96"/>
      <c r="S71" s="7">
        <v>66</v>
      </c>
      <c r="T71" s="56">
        <v>67</v>
      </c>
      <c r="U71" s="56">
        <v>67</v>
      </c>
    </row>
    <row r="72" spans="1:21" x14ac:dyDescent="0.2">
      <c r="A72" s="40" t="s">
        <v>135</v>
      </c>
      <c r="B72" s="40" t="s">
        <v>136</v>
      </c>
      <c r="C72" s="40" t="s">
        <v>118</v>
      </c>
      <c r="D72" s="7" t="s">
        <v>131</v>
      </c>
      <c r="F72" s="56"/>
      <c r="G72" s="56">
        <v>0</v>
      </c>
      <c r="H72" s="31"/>
      <c r="J72" s="7">
        <v>35</v>
      </c>
      <c r="K72" s="56">
        <v>66</v>
      </c>
      <c r="L72" s="45">
        <v>8.0299999999999994</v>
      </c>
      <c r="N72" s="7"/>
      <c r="O72" s="56">
        <v>0</v>
      </c>
      <c r="P72" s="31"/>
      <c r="Q72" s="96"/>
      <c r="S72" s="7">
        <v>67</v>
      </c>
      <c r="T72" s="56">
        <v>66</v>
      </c>
      <c r="U72" s="56">
        <v>66</v>
      </c>
    </row>
    <row r="73" spans="1:21" x14ac:dyDescent="0.2">
      <c r="A73" s="40" t="s">
        <v>502</v>
      </c>
      <c r="B73" s="40" t="s">
        <v>234</v>
      </c>
      <c r="C73" s="40" t="s">
        <v>118</v>
      </c>
      <c r="D73" s="7"/>
      <c r="F73" s="56"/>
      <c r="G73" s="56">
        <v>0</v>
      </c>
      <c r="H73" s="31"/>
      <c r="J73" s="7">
        <v>39</v>
      </c>
      <c r="K73" s="56">
        <v>62</v>
      </c>
      <c r="L73" s="45">
        <v>10.08</v>
      </c>
      <c r="N73" s="7"/>
      <c r="O73" s="56">
        <v>0</v>
      </c>
      <c r="P73" s="31"/>
      <c r="Q73" s="96"/>
      <c r="S73" s="7">
        <v>69</v>
      </c>
      <c r="T73" s="56">
        <v>62</v>
      </c>
      <c r="U73" s="56">
        <v>62</v>
      </c>
    </row>
  </sheetData>
  <sortState ref="A41:AA104">
    <sortCondition ref="S41:S104"/>
  </sortState>
  <mergeCells count="4">
    <mergeCell ref="S4:U4"/>
    <mergeCell ref="F3:H3"/>
    <mergeCell ref="J3:L3"/>
    <mergeCell ref="N3:P3"/>
  </mergeCells>
  <conditionalFormatting sqref="G5 K5 O5">
    <cfRule type="cellIs" dxfId="3" priority="9" stopIfTrue="1" operator="equal">
      <formula>0</formula>
    </cfRule>
  </conditionalFormatting>
  <conditionalFormatting sqref="K6:K48 O6:O48 G40:G48">
    <cfRule type="cellIs" dxfId="2" priority="7" stopIfTrue="1" operator="equal">
      <formula>0</formula>
    </cfRule>
  </conditionalFormatting>
  <conditionalFormatting sqref="G49:G73 K49:K73 O49:O73">
    <cfRule type="cellIs" dxfId="1" priority="5" stopIfTrue="1" operator="equal">
      <formula>0</formula>
    </cfRule>
  </conditionalFormatting>
  <conditionalFormatting sqref="G6:G39">
    <cfRule type="cellIs" dxfId="0" priority="1" stopIfTrue="1" operator="equal">
      <formula>0</formula>
    </cfRule>
  </conditionalFormatting>
  <dataValidations count="5">
    <dataValidation showInputMessage="1" showErrorMessage="1" sqref="D4"/>
    <dataValidation type="list" showInputMessage="1" showErrorMessage="1" sqref="C4">
      <formula1>#REF!</formula1>
    </dataValidation>
    <dataValidation type="list" showInputMessage="1" showErrorMessage="1" sqref="C74:C113">
      <formula1>#REF!</formula1>
    </dataValidation>
    <dataValidation type="list" allowBlank="1" showInputMessage="1" showErrorMessage="1" sqref="D5:D73">
      <formula1>#REF!</formula1>
    </dataValidation>
    <dataValidation type="list" showInputMessage="1" showErrorMessage="1" sqref="D74:D113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90"/>
  <sheetViews>
    <sheetView zoomScaleNormal="100" workbookViewId="0">
      <selection sqref="A1:J1"/>
    </sheetView>
  </sheetViews>
  <sheetFormatPr defaultRowHeight="12.75" x14ac:dyDescent="0.2"/>
  <cols>
    <col min="1" max="1" width="25.5703125" style="66" customWidth="1"/>
    <col min="2" max="9" width="10" style="66" customWidth="1"/>
    <col min="10" max="10" width="11.42578125" style="66" bestFit="1" customWidth="1"/>
    <col min="11" max="16384" width="9.140625" style="66"/>
  </cols>
  <sheetData>
    <row r="1" spans="1:12" x14ac:dyDescent="0.2">
      <c r="A1" s="118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78"/>
    </row>
    <row r="2" spans="1:12" ht="19.5" customHeight="1" x14ac:dyDescent="0.2">
      <c r="A2" s="117" t="s">
        <v>94</v>
      </c>
      <c r="B2" s="117"/>
    </row>
    <row r="3" spans="1:12" x14ac:dyDescent="0.2">
      <c r="A3" s="75" t="s">
        <v>95</v>
      </c>
      <c r="B3" s="68" t="s">
        <v>86</v>
      </c>
      <c r="C3" s="68" t="s">
        <v>104</v>
      </c>
      <c r="D3" s="68" t="s">
        <v>10</v>
      </c>
      <c r="E3" s="68" t="s">
        <v>116</v>
      </c>
      <c r="F3" s="68" t="s">
        <v>9</v>
      </c>
      <c r="G3" s="68" t="s">
        <v>121</v>
      </c>
      <c r="H3" s="68" t="s">
        <v>62</v>
      </c>
      <c r="I3" s="68" t="s">
        <v>102</v>
      </c>
      <c r="J3" s="83" t="s">
        <v>101</v>
      </c>
    </row>
    <row r="4" spans="1:12" x14ac:dyDescent="0.2">
      <c r="A4" s="7" t="s">
        <v>22</v>
      </c>
      <c r="B4" s="69">
        <v>1419</v>
      </c>
      <c r="C4" s="69">
        <v>1446</v>
      </c>
      <c r="D4" s="69">
        <v>1417</v>
      </c>
      <c r="E4" s="69">
        <v>0</v>
      </c>
      <c r="F4" s="69">
        <v>0</v>
      </c>
      <c r="G4" s="69">
        <v>0</v>
      </c>
      <c r="H4" s="76">
        <v>4282</v>
      </c>
      <c r="I4" s="76">
        <v>4282</v>
      </c>
      <c r="J4" s="84">
        <v>1</v>
      </c>
      <c r="L4" s="73"/>
    </row>
    <row r="5" spans="1:12" x14ac:dyDescent="0.2">
      <c r="A5" s="7" t="s">
        <v>16</v>
      </c>
      <c r="B5" s="69">
        <v>1410</v>
      </c>
      <c r="C5" s="69">
        <v>1413</v>
      </c>
      <c r="D5" s="69">
        <v>1343</v>
      </c>
      <c r="E5" s="69">
        <v>0</v>
      </c>
      <c r="F5" s="69">
        <v>0</v>
      </c>
      <c r="G5" s="69">
        <v>0</v>
      </c>
      <c r="H5" s="76">
        <v>4166</v>
      </c>
      <c r="I5" s="76">
        <v>4166</v>
      </c>
      <c r="J5" s="84">
        <v>2</v>
      </c>
      <c r="L5" s="73"/>
    </row>
    <row r="6" spans="1:12" x14ac:dyDescent="0.2">
      <c r="A6" s="7" t="s">
        <v>25</v>
      </c>
      <c r="B6" s="69">
        <v>1391</v>
      </c>
      <c r="C6" s="69">
        <v>1367</v>
      </c>
      <c r="D6" s="69">
        <v>1364</v>
      </c>
      <c r="E6" s="69">
        <v>0</v>
      </c>
      <c r="F6" s="69">
        <v>0</v>
      </c>
      <c r="G6" s="69">
        <v>0</v>
      </c>
      <c r="H6" s="76">
        <v>4122</v>
      </c>
      <c r="I6" s="76">
        <v>4122</v>
      </c>
      <c r="J6" s="84">
        <v>3</v>
      </c>
      <c r="L6" s="73"/>
    </row>
    <row r="7" spans="1:12" x14ac:dyDescent="0.2">
      <c r="A7" s="40" t="s">
        <v>129</v>
      </c>
      <c r="B7" s="69">
        <v>1341</v>
      </c>
      <c r="C7" s="69">
        <v>1379</v>
      </c>
      <c r="D7" s="69">
        <v>1320</v>
      </c>
      <c r="E7" s="69">
        <v>0</v>
      </c>
      <c r="F7" s="69">
        <v>0</v>
      </c>
      <c r="G7" s="69">
        <v>0</v>
      </c>
      <c r="H7" s="76">
        <v>4040</v>
      </c>
      <c r="I7" s="76">
        <v>4040</v>
      </c>
      <c r="J7" s="84">
        <v>4</v>
      </c>
      <c r="L7" s="73"/>
    </row>
    <row r="8" spans="1:12" x14ac:dyDescent="0.2">
      <c r="A8" s="7" t="s">
        <v>673</v>
      </c>
      <c r="B8" s="69">
        <v>1206</v>
      </c>
      <c r="C8" s="69">
        <v>1384</v>
      </c>
      <c r="D8" s="69">
        <v>1122</v>
      </c>
      <c r="E8" s="69">
        <v>0</v>
      </c>
      <c r="F8" s="69">
        <v>0</v>
      </c>
      <c r="G8" s="69">
        <v>0</v>
      </c>
      <c r="H8" s="76">
        <v>3712</v>
      </c>
      <c r="I8" s="76">
        <v>3712</v>
      </c>
      <c r="J8" s="84">
        <v>5</v>
      </c>
      <c r="L8" s="73"/>
    </row>
    <row r="9" spans="1:12" x14ac:dyDescent="0.2">
      <c r="A9" s="40" t="s">
        <v>42</v>
      </c>
      <c r="B9" s="69">
        <v>1311</v>
      </c>
      <c r="C9" s="69">
        <v>1142</v>
      </c>
      <c r="D9" s="69">
        <v>1246</v>
      </c>
      <c r="E9" s="69">
        <v>0</v>
      </c>
      <c r="F9" s="69">
        <v>0</v>
      </c>
      <c r="G9" s="69">
        <v>0</v>
      </c>
      <c r="H9" s="76">
        <v>3699</v>
      </c>
      <c r="I9" s="76">
        <v>3699</v>
      </c>
      <c r="J9" s="84">
        <v>6</v>
      </c>
      <c r="L9" s="73"/>
    </row>
    <row r="10" spans="1:12" x14ac:dyDescent="0.2">
      <c r="A10" s="7" t="s">
        <v>34</v>
      </c>
      <c r="B10" s="69">
        <v>1253</v>
      </c>
      <c r="C10" s="69">
        <v>1134</v>
      </c>
      <c r="D10" s="69">
        <v>1263</v>
      </c>
      <c r="E10" s="69">
        <v>0</v>
      </c>
      <c r="F10" s="69">
        <v>0</v>
      </c>
      <c r="G10" s="69">
        <v>0</v>
      </c>
      <c r="H10" s="76">
        <v>3650</v>
      </c>
      <c r="I10" s="76">
        <v>3650</v>
      </c>
      <c r="J10" s="84">
        <v>7</v>
      </c>
      <c r="L10" s="73"/>
    </row>
    <row r="11" spans="1:12" x14ac:dyDescent="0.2">
      <c r="A11" s="7" t="s">
        <v>111</v>
      </c>
      <c r="B11" s="69">
        <v>1144</v>
      </c>
      <c r="C11" s="69">
        <v>1285</v>
      </c>
      <c r="D11" s="69">
        <v>1172</v>
      </c>
      <c r="E11" s="69">
        <v>0</v>
      </c>
      <c r="F11" s="69">
        <v>0</v>
      </c>
      <c r="G11" s="69">
        <v>0</v>
      </c>
      <c r="H11" s="76">
        <v>3601</v>
      </c>
      <c r="I11" s="76">
        <v>3601</v>
      </c>
      <c r="J11" s="84">
        <v>8</v>
      </c>
      <c r="L11" s="73"/>
    </row>
    <row r="12" spans="1:12" x14ac:dyDescent="0.2">
      <c r="A12" s="7" t="s">
        <v>677</v>
      </c>
      <c r="B12" s="69">
        <v>1305</v>
      </c>
      <c r="C12" s="69">
        <v>1189</v>
      </c>
      <c r="D12" s="69">
        <v>1053</v>
      </c>
      <c r="E12" s="69">
        <v>0</v>
      </c>
      <c r="F12" s="69">
        <v>0</v>
      </c>
      <c r="G12" s="69">
        <v>0</v>
      </c>
      <c r="H12" s="76">
        <v>3547</v>
      </c>
      <c r="I12" s="76">
        <v>3547</v>
      </c>
      <c r="J12" s="84">
        <v>9</v>
      </c>
      <c r="L12" s="73"/>
    </row>
    <row r="13" spans="1:12" x14ac:dyDescent="0.2">
      <c r="A13" s="7" t="s">
        <v>18</v>
      </c>
      <c r="B13" s="69">
        <v>882</v>
      </c>
      <c r="C13" s="69">
        <v>1251</v>
      </c>
      <c r="D13" s="69">
        <v>1208</v>
      </c>
      <c r="E13" s="69">
        <v>0</v>
      </c>
      <c r="F13" s="69">
        <v>0</v>
      </c>
      <c r="G13" s="69">
        <v>0</v>
      </c>
      <c r="H13" s="76">
        <v>3341</v>
      </c>
      <c r="I13" s="76">
        <v>3341</v>
      </c>
      <c r="J13" s="84">
        <v>10</v>
      </c>
      <c r="L13" s="73"/>
    </row>
    <row r="14" spans="1:12" x14ac:dyDescent="0.2">
      <c r="A14" s="7" t="s">
        <v>110</v>
      </c>
      <c r="B14" s="69">
        <v>1102</v>
      </c>
      <c r="C14" s="69">
        <v>1357</v>
      </c>
      <c r="D14" s="69">
        <v>805</v>
      </c>
      <c r="E14" s="69">
        <v>0</v>
      </c>
      <c r="F14" s="69">
        <v>0</v>
      </c>
      <c r="G14" s="69">
        <v>0</v>
      </c>
      <c r="H14" s="76">
        <v>3264</v>
      </c>
      <c r="I14" s="76">
        <v>3264</v>
      </c>
      <c r="J14" s="84">
        <v>11</v>
      </c>
      <c r="L14" s="73"/>
    </row>
    <row r="15" spans="1:12" x14ac:dyDescent="0.2">
      <c r="A15" s="7" t="s">
        <v>674</v>
      </c>
      <c r="B15" s="69">
        <v>995</v>
      </c>
      <c r="C15" s="69">
        <v>1280</v>
      </c>
      <c r="D15" s="69">
        <v>889</v>
      </c>
      <c r="E15" s="69">
        <v>0</v>
      </c>
      <c r="F15" s="69">
        <v>0</v>
      </c>
      <c r="G15" s="69">
        <v>0</v>
      </c>
      <c r="H15" s="76">
        <v>3164</v>
      </c>
      <c r="I15" s="76">
        <v>3164</v>
      </c>
      <c r="J15" s="84">
        <v>12</v>
      </c>
      <c r="L15" s="73"/>
    </row>
    <row r="16" spans="1:12" x14ac:dyDescent="0.2">
      <c r="A16" s="40" t="s">
        <v>39</v>
      </c>
      <c r="B16" s="69">
        <v>1067</v>
      </c>
      <c r="C16" s="69">
        <v>1018</v>
      </c>
      <c r="D16" s="69">
        <v>926</v>
      </c>
      <c r="E16" s="69">
        <v>0</v>
      </c>
      <c r="F16" s="69">
        <v>0</v>
      </c>
      <c r="G16" s="69">
        <v>0</v>
      </c>
      <c r="H16" s="76">
        <v>3011</v>
      </c>
      <c r="I16" s="76">
        <v>3011</v>
      </c>
      <c r="J16" s="84">
        <v>13</v>
      </c>
      <c r="L16" s="73"/>
    </row>
    <row r="17" spans="1:12" x14ac:dyDescent="0.2">
      <c r="A17" s="7" t="s">
        <v>20</v>
      </c>
      <c r="B17" s="69">
        <v>1269</v>
      </c>
      <c r="C17" s="69">
        <v>898</v>
      </c>
      <c r="D17" s="69">
        <v>735</v>
      </c>
      <c r="E17" s="69">
        <v>0</v>
      </c>
      <c r="F17" s="69">
        <v>0</v>
      </c>
      <c r="G17" s="69">
        <v>0</v>
      </c>
      <c r="H17" s="76">
        <v>2902</v>
      </c>
      <c r="I17" s="76">
        <v>2902</v>
      </c>
      <c r="J17" s="84">
        <v>14</v>
      </c>
      <c r="L17" s="73"/>
    </row>
    <row r="18" spans="1:12" x14ac:dyDescent="0.2">
      <c r="A18" s="40" t="s">
        <v>685</v>
      </c>
      <c r="B18" s="69">
        <v>1001</v>
      </c>
      <c r="C18" s="69">
        <v>854</v>
      </c>
      <c r="D18" s="69">
        <v>1000</v>
      </c>
      <c r="E18" s="69">
        <v>0</v>
      </c>
      <c r="F18" s="69">
        <v>0</v>
      </c>
      <c r="G18" s="69">
        <v>0</v>
      </c>
      <c r="H18" s="76">
        <v>2855</v>
      </c>
      <c r="I18" s="76">
        <v>2855</v>
      </c>
      <c r="J18" s="84">
        <v>15</v>
      </c>
    </row>
    <row r="19" spans="1:12" x14ac:dyDescent="0.2">
      <c r="A19" s="7" t="s">
        <v>124</v>
      </c>
      <c r="B19" s="69">
        <v>350</v>
      </c>
      <c r="C19" s="69">
        <v>1175</v>
      </c>
      <c r="D19" s="69">
        <v>1241</v>
      </c>
      <c r="E19" s="69">
        <v>0</v>
      </c>
      <c r="F19" s="69">
        <v>0</v>
      </c>
      <c r="G19" s="69">
        <v>0</v>
      </c>
      <c r="H19" s="76">
        <v>2766</v>
      </c>
      <c r="I19" s="76">
        <v>2766</v>
      </c>
      <c r="J19" s="84">
        <v>16</v>
      </c>
    </row>
    <row r="20" spans="1:12" x14ac:dyDescent="0.2">
      <c r="A20" s="7" t="s">
        <v>112</v>
      </c>
      <c r="B20" s="69">
        <v>681</v>
      </c>
      <c r="C20" s="69">
        <v>1135</v>
      </c>
      <c r="D20" s="69">
        <v>802</v>
      </c>
      <c r="E20" s="69">
        <v>0</v>
      </c>
      <c r="F20" s="69">
        <v>0</v>
      </c>
      <c r="G20" s="69">
        <v>0</v>
      </c>
      <c r="H20" s="76">
        <v>2618</v>
      </c>
      <c r="I20" s="76">
        <v>2618</v>
      </c>
      <c r="J20" s="84">
        <v>17</v>
      </c>
    </row>
    <row r="21" spans="1:12" x14ac:dyDescent="0.2">
      <c r="A21" s="7" t="s">
        <v>678</v>
      </c>
      <c r="B21" s="69">
        <v>1165</v>
      </c>
      <c r="C21" s="69">
        <v>964</v>
      </c>
      <c r="D21" s="69">
        <v>347</v>
      </c>
      <c r="E21" s="69">
        <v>0</v>
      </c>
      <c r="F21" s="69">
        <v>0</v>
      </c>
      <c r="G21" s="69">
        <v>0</v>
      </c>
      <c r="H21" s="76">
        <v>2476</v>
      </c>
      <c r="I21" s="76">
        <v>2476</v>
      </c>
      <c r="J21" s="84">
        <v>18</v>
      </c>
    </row>
    <row r="22" spans="1:12" x14ac:dyDescent="0.2">
      <c r="A22" s="7" t="s">
        <v>114</v>
      </c>
      <c r="B22" s="69">
        <v>1062</v>
      </c>
      <c r="C22" s="69">
        <v>217</v>
      </c>
      <c r="D22" s="69">
        <v>1171</v>
      </c>
      <c r="E22" s="69">
        <v>0</v>
      </c>
      <c r="F22" s="69">
        <v>0</v>
      </c>
      <c r="G22" s="69">
        <v>0</v>
      </c>
      <c r="H22" s="76">
        <v>2450</v>
      </c>
      <c r="I22" s="76">
        <v>2450</v>
      </c>
      <c r="J22" s="84">
        <v>19</v>
      </c>
    </row>
    <row r="23" spans="1:12" x14ac:dyDescent="0.2">
      <c r="A23" s="7" t="s">
        <v>133</v>
      </c>
      <c r="B23" s="69">
        <v>0</v>
      </c>
      <c r="C23" s="69">
        <v>1138</v>
      </c>
      <c r="D23" s="69">
        <v>1287</v>
      </c>
      <c r="E23" s="69">
        <v>0</v>
      </c>
      <c r="F23" s="69">
        <v>0</v>
      </c>
      <c r="G23" s="69">
        <v>0</v>
      </c>
      <c r="H23" s="76">
        <v>2425</v>
      </c>
      <c r="I23" s="76">
        <v>2425</v>
      </c>
      <c r="J23" s="84">
        <v>20</v>
      </c>
    </row>
    <row r="24" spans="1:12" x14ac:dyDescent="0.2">
      <c r="A24" s="7" t="s">
        <v>15</v>
      </c>
      <c r="B24" s="69">
        <v>493</v>
      </c>
      <c r="C24" s="69">
        <v>494</v>
      </c>
      <c r="D24" s="69">
        <v>1412</v>
      </c>
      <c r="E24" s="69">
        <v>0</v>
      </c>
      <c r="F24" s="69">
        <v>0</v>
      </c>
      <c r="G24" s="69">
        <v>0</v>
      </c>
      <c r="H24" s="76">
        <v>2399</v>
      </c>
      <c r="I24" s="76">
        <v>2399</v>
      </c>
      <c r="J24" s="84">
        <v>21</v>
      </c>
    </row>
    <row r="25" spans="1:12" x14ac:dyDescent="0.2">
      <c r="A25" s="7" t="s">
        <v>123</v>
      </c>
      <c r="B25" s="69">
        <v>615</v>
      </c>
      <c r="C25" s="69">
        <v>679</v>
      </c>
      <c r="D25" s="69">
        <v>1027</v>
      </c>
      <c r="E25" s="69">
        <v>0</v>
      </c>
      <c r="F25" s="69">
        <v>0</v>
      </c>
      <c r="G25" s="69">
        <v>0</v>
      </c>
      <c r="H25" s="76">
        <v>2321</v>
      </c>
      <c r="I25" s="76">
        <v>2321</v>
      </c>
      <c r="J25" s="84">
        <v>22</v>
      </c>
    </row>
    <row r="26" spans="1:12" x14ac:dyDescent="0.2">
      <c r="A26" s="7" t="s">
        <v>26</v>
      </c>
      <c r="B26" s="69">
        <v>971</v>
      </c>
      <c r="C26" s="69">
        <v>731</v>
      </c>
      <c r="D26" s="69">
        <v>554</v>
      </c>
      <c r="E26" s="69">
        <v>0</v>
      </c>
      <c r="F26" s="69">
        <v>0</v>
      </c>
      <c r="G26" s="69">
        <v>0</v>
      </c>
      <c r="H26" s="76">
        <v>2256</v>
      </c>
      <c r="I26" s="76">
        <v>2256</v>
      </c>
      <c r="J26" s="84">
        <v>23</v>
      </c>
      <c r="L26" s="73"/>
    </row>
    <row r="27" spans="1:12" x14ac:dyDescent="0.2">
      <c r="A27" s="40" t="s">
        <v>688</v>
      </c>
      <c r="B27" s="69">
        <v>799</v>
      </c>
      <c r="C27" s="69">
        <v>603</v>
      </c>
      <c r="D27" s="69">
        <v>567</v>
      </c>
      <c r="E27" s="69">
        <v>0</v>
      </c>
      <c r="F27" s="69">
        <v>0</v>
      </c>
      <c r="G27" s="69">
        <v>0</v>
      </c>
      <c r="H27" s="76">
        <v>1969</v>
      </c>
      <c r="I27" s="76">
        <v>1969</v>
      </c>
      <c r="J27" s="84">
        <v>24</v>
      </c>
      <c r="L27" s="73"/>
    </row>
    <row r="28" spans="1:12" x14ac:dyDescent="0.2">
      <c r="A28" s="7" t="s">
        <v>127</v>
      </c>
      <c r="B28" s="69">
        <v>1004</v>
      </c>
      <c r="C28" s="69">
        <v>747</v>
      </c>
      <c r="D28" s="69">
        <v>179</v>
      </c>
      <c r="E28" s="69">
        <v>0</v>
      </c>
      <c r="F28" s="69">
        <v>0</v>
      </c>
      <c r="G28" s="69">
        <v>0</v>
      </c>
      <c r="H28" s="76">
        <v>1930</v>
      </c>
      <c r="I28" s="76">
        <v>1930</v>
      </c>
      <c r="J28" s="84">
        <v>25</v>
      </c>
      <c r="L28" s="73"/>
    </row>
    <row r="29" spans="1:12" x14ac:dyDescent="0.2">
      <c r="A29" s="40" t="s">
        <v>43</v>
      </c>
      <c r="B29" s="69">
        <v>668</v>
      </c>
      <c r="C29" s="69">
        <v>360</v>
      </c>
      <c r="D29" s="69">
        <v>872</v>
      </c>
      <c r="E29" s="69">
        <v>0</v>
      </c>
      <c r="F29" s="69">
        <v>0</v>
      </c>
      <c r="G29" s="69">
        <v>0</v>
      </c>
      <c r="H29" s="76">
        <v>1900</v>
      </c>
      <c r="I29" s="76">
        <v>1900</v>
      </c>
      <c r="J29" s="84">
        <v>26</v>
      </c>
      <c r="L29" s="73"/>
    </row>
    <row r="30" spans="1:12" x14ac:dyDescent="0.2">
      <c r="A30" s="7" t="s">
        <v>132</v>
      </c>
      <c r="B30" s="69">
        <v>845</v>
      </c>
      <c r="C30" s="69">
        <v>0</v>
      </c>
      <c r="D30" s="69">
        <v>918</v>
      </c>
      <c r="E30" s="69">
        <v>0</v>
      </c>
      <c r="F30" s="69">
        <v>0</v>
      </c>
      <c r="G30" s="69">
        <v>0</v>
      </c>
      <c r="H30" s="76">
        <v>1763</v>
      </c>
      <c r="I30" s="76">
        <v>1763</v>
      </c>
      <c r="J30" s="84">
        <v>27</v>
      </c>
      <c r="L30" s="73"/>
    </row>
    <row r="31" spans="1:12" x14ac:dyDescent="0.2">
      <c r="A31" s="7" t="s">
        <v>728</v>
      </c>
      <c r="B31" s="69">
        <v>0</v>
      </c>
      <c r="C31" s="69">
        <v>717</v>
      </c>
      <c r="D31" s="69">
        <v>1034</v>
      </c>
      <c r="E31" s="69">
        <v>0</v>
      </c>
      <c r="F31" s="69">
        <v>0</v>
      </c>
      <c r="G31" s="69">
        <v>0</v>
      </c>
      <c r="H31" s="76">
        <v>1751</v>
      </c>
      <c r="I31" s="76">
        <v>1751</v>
      </c>
      <c r="J31" s="84">
        <v>28</v>
      </c>
      <c r="L31" s="73"/>
    </row>
    <row r="32" spans="1:12" x14ac:dyDescent="0.2">
      <c r="A32" s="7" t="s">
        <v>683</v>
      </c>
      <c r="B32" s="69">
        <v>943</v>
      </c>
      <c r="C32" s="69">
        <v>325</v>
      </c>
      <c r="D32" s="69">
        <v>440</v>
      </c>
      <c r="E32" s="69">
        <v>0</v>
      </c>
      <c r="F32" s="69">
        <v>0</v>
      </c>
      <c r="G32" s="69">
        <v>0</v>
      </c>
      <c r="H32" s="76">
        <v>1708</v>
      </c>
      <c r="I32" s="76">
        <v>1708</v>
      </c>
      <c r="J32" s="84">
        <v>29</v>
      </c>
      <c r="L32" s="73"/>
    </row>
    <row r="33" spans="1:12" x14ac:dyDescent="0.2">
      <c r="A33" s="7" t="s">
        <v>680</v>
      </c>
      <c r="B33" s="69">
        <v>359</v>
      </c>
      <c r="C33" s="69">
        <v>561</v>
      </c>
      <c r="D33" s="69">
        <v>706</v>
      </c>
      <c r="E33" s="69">
        <v>0</v>
      </c>
      <c r="F33" s="69">
        <v>0</v>
      </c>
      <c r="G33" s="69">
        <v>0</v>
      </c>
      <c r="H33" s="76">
        <v>1626</v>
      </c>
      <c r="I33" s="76">
        <v>1626</v>
      </c>
      <c r="J33" s="84">
        <v>30</v>
      </c>
      <c r="L33" s="73"/>
    </row>
    <row r="34" spans="1:12" x14ac:dyDescent="0.2">
      <c r="A34" s="7" t="s">
        <v>125</v>
      </c>
      <c r="B34" s="69">
        <v>941</v>
      </c>
      <c r="C34" s="69">
        <v>176</v>
      </c>
      <c r="D34" s="69">
        <v>460</v>
      </c>
      <c r="E34" s="69">
        <v>0</v>
      </c>
      <c r="F34" s="69">
        <v>0</v>
      </c>
      <c r="G34" s="69">
        <v>0</v>
      </c>
      <c r="H34" s="76">
        <v>1577</v>
      </c>
      <c r="I34" s="76">
        <v>1577</v>
      </c>
      <c r="J34" s="84">
        <v>31</v>
      </c>
      <c r="L34" s="73"/>
    </row>
    <row r="35" spans="1:12" x14ac:dyDescent="0.2">
      <c r="A35" s="7" t="s">
        <v>675</v>
      </c>
      <c r="B35" s="69">
        <v>479</v>
      </c>
      <c r="C35" s="69">
        <v>1055</v>
      </c>
      <c r="D35" s="69">
        <v>0</v>
      </c>
      <c r="E35" s="69">
        <v>0</v>
      </c>
      <c r="F35" s="69">
        <v>0</v>
      </c>
      <c r="G35" s="69">
        <v>0</v>
      </c>
      <c r="H35" s="76">
        <v>1534</v>
      </c>
      <c r="I35" s="76">
        <v>1534</v>
      </c>
      <c r="J35" s="84">
        <v>32</v>
      </c>
      <c r="L35" s="73"/>
    </row>
    <row r="36" spans="1:12" x14ac:dyDescent="0.2">
      <c r="A36" s="7" t="s">
        <v>122</v>
      </c>
      <c r="B36" s="69">
        <v>461</v>
      </c>
      <c r="C36" s="69">
        <v>919</v>
      </c>
      <c r="D36" s="69">
        <v>0</v>
      </c>
      <c r="E36" s="69">
        <v>0</v>
      </c>
      <c r="F36" s="69">
        <v>0</v>
      </c>
      <c r="G36" s="69">
        <v>0</v>
      </c>
      <c r="H36" s="76">
        <v>1380</v>
      </c>
      <c r="I36" s="76">
        <v>1380</v>
      </c>
      <c r="J36" s="84">
        <v>33</v>
      </c>
      <c r="L36" s="73"/>
    </row>
    <row r="37" spans="1:12" x14ac:dyDescent="0.2">
      <c r="A37" s="40" t="s">
        <v>134</v>
      </c>
      <c r="B37" s="69">
        <v>651</v>
      </c>
      <c r="C37" s="69">
        <v>0</v>
      </c>
      <c r="D37" s="69">
        <v>605</v>
      </c>
      <c r="E37" s="69">
        <v>0</v>
      </c>
      <c r="F37" s="69">
        <v>0</v>
      </c>
      <c r="G37" s="69">
        <v>0</v>
      </c>
      <c r="H37" s="76">
        <v>1256</v>
      </c>
      <c r="I37" s="76">
        <v>1256</v>
      </c>
      <c r="J37" s="84">
        <v>34</v>
      </c>
      <c r="L37" s="73"/>
    </row>
    <row r="38" spans="1:12" x14ac:dyDescent="0.2">
      <c r="A38" s="7" t="s">
        <v>131</v>
      </c>
      <c r="B38" s="69">
        <v>273</v>
      </c>
      <c r="C38" s="69">
        <v>673</v>
      </c>
      <c r="D38" s="69">
        <v>270</v>
      </c>
      <c r="E38" s="69">
        <v>0</v>
      </c>
      <c r="F38" s="69">
        <v>0</v>
      </c>
      <c r="G38" s="69">
        <v>0</v>
      </c>
      <c r="H38" s="76">
        <v>1216</v>
      </c>
      <c r="I38" s="76">
        <v>1216</v>
      </c>
      <c r="J38" s="84">
        <v>35</v>
      </c>
      <c r="L38" s="73"/>
    </row>
    <row r="39" spans="1:12" x14ac:dyDescent="0.2">
      <c r="A39" s="7" t="s">
        <v>650</v>
      </c>
      <c r="B39" s="69">
        <v>0</v>
      </c>
      <c r="C39" s="69">
        <v>0</v>
      </c>
      <c r="D39" s="69">
        <v>1182</v>
      </c>
      <c r="E39" s="69">
        <v>0</v>
      </c>
      <c r="F39" s="69">
        <v>0</v>
      </c>
      <c r="G39" s="69">
        <v>0</v>
      </c>
      <c r="H39" s="76">
        <v>1182</v>
      </c>
      <c r="I39" s="76">
        <v>1182</v>
      </c>
      <c r="J39" s="84">
        <v>36</v>
      </c>
      <c r="L39" s="73"/>
    </row>
    <row r="40" spans="1:12" x14ac:dyDescent="0.2">
      <c r="A40" s="7" t="s">
        <v>105</v>
      </c>
      <c r="B40" s="69">
        <v>464</v>
      </c>
      <c r="C40" s="69">
        <v>281</v>
      </c>
      <c r="D40" s="69">
        <v>410</v>
      </c>
      <c r="E40" s="69">
        <v>0</v>
      </c>
      <c r="F40" s="69">
        <v>0</v>
      </c>
      <c r="G40" s="69">
        <v>0</v>
      </c>
      <c r="H40" s="76">
        <v>1155</v>
      </c>
      <c r="I40" s="76">
        <v>1155</v>
      </c>
      <c r="J40" s="84">
        <v>37</v>
      </c>
      <c r="L40" s="73"/>
    </row>
    <row r="41" spans="1:12" x14ac:dyDescent="0.2">
      <c r="A41" s="40" t="s">
        <v>687</v>
      </c>
      <c r="B41" s="69">
        <v>393</v>
      </c>
      <c r="C41" s="69">
        <v>629</v>
      </c>
      <c r="D41" s="69">
        <v>0</v>
      </c>
      <c r="E41" s="69">
        <v>0</v>
      </c>
      <c r="F41" s="69">
        <v>0</v>
      </c>
      <c r="G41" s="69">
        <v>0</v>
      </c>
      <c r="H41" s="76">
        <v>1022</v>
      </c>
      <c r="I41" s="76">
        <v>1022</v>
      </c>
      <c r="J41" s="84">
        <v>38</v>
      </c>
      <c r="L41" s="73"/>
    </row>
    <row r="42" spans="1:12" x14ac:dyDescent="0.2">
      <c r="A42" s="40" t="s">
        <v>113</v>
      </c>
      <c r="B42" s="69">
        <v>258</v>
      </c>
      <c r="C42" s="69">
        <v>0</v>
      </c>
      <c r="D42" s="69">
        <v>756</v>
      </c>
      <c r="E42" s="69">
        <v>0</v>
      </c>
      <c r="F42" s="69">
        <v>0</v>
      </c>
      <c r="G42" s="69">
        <v>0</v>
      </c>
      <c r="H42" s="76">
        <v>1014</v>
      </c>
      <c r="I42" s="76">
        <v>1014</v>
      </c>
      <c r="J42" s="84">
        <v>39</v>
      </c>
      <c r="L42" s="73"/>
    </row>
    <row r="43" spans="1:12" x14ac:dyDescent="0.2">
      <c r="A43" s="40" t="s">
        <v>686</v>
      </c>
      <c r="B43" s="69">
        <v>149</v>
      </c>
      <c r="C43" s="69">
        <v>146</v>
      </c>
      <c r="D43" s="69">
        <v>669</v>
      </c>
      <c r="E43" s="69">
        <v>0</v>
      </c>
      <c r="F43" s="69">
        <v>0</v>
      </c>
      <c r="G43" s="69">
        <v>0</v>
      </c>
      <c r="H43" s="76">
        <v>964</v>
      </c>
      <c r="I43" s="76">
        <v>964</v>
      </c>
      <c r="J43" s="84">
        <v>40</v>
      </c>
      <c r="L43" s="73"/>
    </row>
    <row r="44" spans="1:12" x14ac:dyDescent="0.2">
      <c r="A44" s="7" t="s">
        <v>726</v>
      </c>
      <c r="B44" s="69">
        <v>0</v>
      </c>
      <c r="C44" s="69">
        <v>948</v>
      </c>
      <c r="D44" s="69">
        <v>0</v>
      </c>
      <c r="E44" s="69">
        <v>0</v>
      </c>
      <c r="F44" s="69">
        <v>0</v>
      </c>
      <c r="G44" s="69">
        <v>0</v>
      </c>
      <c r="H44" s="76">
        <v>948</v>
      </c>
      <c r="I44" s="76">
        <v>948</v>
      </c>
      <c r="J44" s="84">
        <v>41</v>
      </c>
      <c r="L44" s="73"/>
    </row>
    <row r="45" spans="1:12" x14ac:dyDescent="0.2">
      <c r="A45" s="7" t="s">
        <v>723</v>
      </c>
      <c r="B45" s="69">
        <v>0</v>
      </c>
      <c r="C45" s="69">
        <v>878</v>
      </c>
      <c r="D45" s="69">
        <v>0</v>
      </c>
      <c r="E45" s="69">
        <v>0</v>
      </c>
      <c r="F45" s="69">
        <v>0</v>
      </c>
      <c r="G45" s="69">
        <v>0</v>
      </c>
      <c r="H45" s="76">
        <v>878</v>
      </c>
      <c r="I45" s="76">
        <v>878</v>
      </c>
      <c r="J45" s="84">
        <v>42</v>
      </c>
      <c r="L45" s="73"/>
    </row>
    <row r="46" spans="1:12" x14ac:dyDescent="0.2">
      <c r="A46" s="7" t="s">
        <v>770</v>
      </c>
      <c r="B46" s="69">
        <v>0</v>
      </c>
      <c r="C46" s="69">
        <v>0</v>
      </c>
      <c r="D46" s="69">
        <v>812</v>
      </c>
      <c r="E46" s="69">
        <v>0</v>
      </c>
      <c r="F46" s="69">
        <v>0</v>
      </c>
      <c r="G46" s="69">
        <v>0</v>
      </c>
      <c r="H46" s="76">
        <v>812</v>
      </c>
      <c r="I46" s="76">
        <v>812</v>
      </c>
      <c r="J46" s="84">
        <v>43</v>
      </c>
      <c r="L46" s="73"/>
    </row>
    <row r="47" spans="1:12" x14ac:dyDescent="0.2">
      <c r="A47" s="7" t="s">
        <v>128</v>
      </c>
      <c r="B47" s="69">
        <v>220</v>
      </c>
      <c r="C47" s="69">
        <v>355</v>
      </c>
      <c r="D47" s="69">
        <v>196</v>
      </c>
      <c r="E47" s="69">
        <v>0</v>
      </c>
      <c r="F47" s="69">
        <v>0</v>
      </c>
      <c r="G47" s="69">
        <v>0</v>
      </c>
      <c r="H47" s="76">
        <v>771</v>
      </c>
      <c r="I47" s="76">
        <v>771</v>
      </c>
      <c r="J47" s="84">
        <v>44</v>
      </c>
      <c r="L47" s="73"/>
    </row>
    <row r="48" spans="1:12" x14ac:dyDescent="0.2">
      <c r="A48" s="40" t="s">
        <v>41</v>
      </c>
      <c r="B48" s="69">
        <v>160</v>
      </c>
      <c r="C48" s="69">
        <v>148</v>
      </c>
      <c r="D48" s="69">
        <v>450</v>
      </c>
      <c r="E48" s="69">
        <v>0</v>
      </c>
      <c r="F48" s="69">
        <v>0</v>
      </c>
      <c r="G48" s="69">
        <v>0</v>
      </c>
      <c r="H48" s="76">
        <v>758</v>
      </c>
      <c r="I48" s="76">
        <v>758</v>
      </c>
      <c r="J48" s="84">
        <v>45</v>
      </c>
      <c r="L48" s="73"/>
    </row>
    <row r="49" spans="1:12" x14ac:dyDescent="0.2">
      <c r="A49" s="7" t="s">
        <v>681</v>
      </c>
      <c r="B49" s="69">
        <v>157</v>
      </c>
      <c r="C49" s="69">
        <v>428</v>
      </c>
      <c r="D49" s="69">
        <v>147</v>
      </c>
      <c r="E49" s="69">
        <v>0</v>
      </c>
      <c r="F49" s="69">
        <v>0</v>
      </c>
      <c r="G49" s="69">
        <v>0</v>
      </c>
      <c r="H49" s="76">
        <v>732</v>
      </c>
      <c r="I49" s="76">
        <v>732</v>
      </c>
      <c r="J49" s="84">
        <v>46</v>
      </c>
      <c r="L49" s="73"/>
    </row>
    <row r="50" spans="1:12" x14ac:dyDescent="0.2">
      <c r="A50" s="7" t="s">
        <v>684</v>
      </c>
      <c r="B50" s="69">
        <v>649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76">
        <v>649</v>
      </c>
      <c r="I50" s="76">
        <v>649</v>
      </c>
      <c r="J50" s="84">
        <v>47</v>
      </c>
      <c r="L50" s="73"/>
    </row>
    <row r="51" spans="1:12" x14ac:dyDescent="0.2">
      <c r="A51" s="7" t="s">
        <v>769</v>
      </c>
      <c r="B51" s="69">
        <v>0</v>
      </c>
      <c r="C51" s="69">
        <v>0</v>
      </c>
      <c r="D51" s="69">
        <v>522</v>
      </c>
      <c r="E51" s="69">
        <v>0</v>
      </c>
      <c r="F51" s="69">
        <v>0</v>
      </c>
      <c r="G51" s="69">
        <v>0</v>
      </c>
      <c r="H51" s="76">
        <v>522</v>
      </c>
      <c r="I51" s="76">
        <v>522</v>
      </c>
      <c r="J51" s="84">
        <v>48</v>
      </c>
      <c r="L51" s="73"/>
    </row>
    <row r="52" spans="1:12" x14ac:dyDescent="0.2">
      <c r="A52" s="7" t="s">
        <v>27</v>
      </c>
      <c r="B52" s="69">
        <v>439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76">
        <v>439</v>
      </c>
      <c r="I52" s="76">
        <v>439</v>
      </c>
      <c r="J52" s="84">
        <v>49</v>
      </c>
      <c r="L52" s="73"/>
    </row>
    <row r="53" spans="1:12" x14ac:dyDescent="0.2">
      <c r="A53" s="7" t="s">
        <v>679</v>
      </c>
      <c r="B53" s="69">
        <v>394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76">
        <v>394</v>
      </c>
      <c r="I53" s="76">
        <v>394</v>
      </c>
      <c r="J53" s="84">
        <v>50</v>
      </c>
      <c r="L53" s="73"/>
    </row>
    <row r="54" spans="1:12" x14ac:dyDescent="0.2">
      <c r="A54" s="7" t="s">
        <v>672</v>
      </c>
      <c r="B54" s="69">
        <v>356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76">
        <v>356</v>
      </c>
      <c r="I54" s="76">
        <v>356</v>
      </c>
      <c r="J54" s="84">
        <v>51</v>
      </c>
      <c r="L54" s="73"/>
    </row>
    <row r="55" spans="1:12" x14ac:dyDescent="0.2">
      <c r="A55" s="7" t="s">
        <v>71</v>
      </c>
      <c r="B55" s="69">
        <v>179</v>
      </c>
      <c r="C55" s="69">
        <v>0</v>
      </c>
      <c r="D55" s="69">
        <v>169</v>
      </c>
      <c r="E55" s="69">
        <v>0</v>
      </c>
      <c r="F55" s="69">
        <v>0</v>
      </c>
      <c r="G55" s="69">
        <v>0</v>
      </c>
      <c r="H55" s="76">
        <v>348</v>
      </c>
      <c r="I55" s="76">
        <v>348</v>
      </c>
      <c r="J55" s="84">
        <v>52</v>
      </c>
      <c r="L55" s="73"/>
    </row>
    <row r="56" spans="1:12" x14ac:dyDescent="0.2">
      <c r="A56" s="7" t="s">
        <v>725</v>
      </c>
      <c r="B56" s="69">
        <v>0</v>
      </c>
      <c r="C56" s="69">
        <v>226</v>
      </c>
      <c r="D56" s="69">
        <v>0</v>
      </c>
      <c r="E56" s="69">
        <v>0</v>
      </c>
      <c r="F56" s="69">
        <v>0</v>
      </c>
      <c r="G56" s="69">
        <v>0</v>
      </c>
      <c r="H56" s="76">
        <v>226</v>
      </c>
      <c r="I56" s="76">
        <v>226</v>
      </c>
      <c r="J56" s="84">
        <v>53</v>
      </c>
      <c r="L56" s="73"/>
    </row>
    <row r="57" spans="1:12" x14ac:dyDescent="0.2">
      <c r="A57" s="7" t="s">
        <v>682</v>
      </c>
      <c r="B57" s="69">
        <v>169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76">
        <v>169</v>
      </c>
      <c r="I57" s="76">
        <v>169</v>
      </c>
      <c r="J57" s="84">
        <v>54</v>
      </c>
      <c r="L57" s="73"/>
    </row>
    <row r="58" spans="1:12" x14ac:dyDescent="0.2">
      <c r="A58" s="7" t="s">
        <v>727</v>
      </c>
      <c r="B58" s="69">
        <v>0</v>
      </c>
      <c r="C58" s="69">
        <v>158</v>
      </c>
      <c r="D58" s="69">
        <v>0</v>
      </c>
      <c r="E58" s="69">
        <v>0</v>
      </c>
      <c r="F58" s="69">
        <v>0</v>
      </c>
      <c r="G58" s="69">
        <v>0</v>
      </c>
      <c r="H58" s="76">
        <v>158</v>
      </c>
      <c r="I58" s="76">
        <v>158</v>
      </c>
      <c r="J58" s="84">
        <v>55</v>
      </c>
      <c r="L58" s="73"/>
    </row>
    <row r="59" spans="1:12" x14ac:dyDescent="0.2">
      <c r="A59" s="7" t="s">
        <v>676</v>
      </c>
      <c r="B59" s="69">
        <v>154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76">
        <v>154</v>
      </c>
      <c r="I59" s="76">
        <v>154</v>
      </c>
      <c r="J59" s="84">
        <v>56</v>
      </c>
      <c r="L59" s="73"/>
    </row>
    <row r="60" spans="1:12" x14ac:dyDescent="0.2">
      <c r="A60" s="7" t="s">
        <v>768</v>
      </c>
      <c r="B60" s="69">
        <v>0</v>
      </c>
      <c r="C60" s="69">
        <v>0</v>
      </c>
      <c r="D60" s="69">
        <v>153</v>
      </c>
      <c r="E60" s="69">
        <v>0</v>
      </c>
      <c r="F60" s="69">
        <v>0</v>
      </c>
      <c r="G60" s="69">
        <v>0</v>
      </c>
      <c r="H60" s="76">
        <v>153</v>
      </c>
      <c r="I60" s="76">
        <v>153</v>
      </c>
      <c r="J60" s="84">
        <v>57</v>
      </c>
      <c r="L60" s="73"/>
    </row>
    <row r="61" spans="1:12" x14ac:dyDescent="0.2">
      <c r="A61" s="7" t="s">
        <v>724</v>
      </c>
      <c r="B61" s="69">
        <v>0</v>
      </c>
      <c r="C61" s="69">
        <v>152</v>
      </c>
      <c r="D61" s="69">
        <v>0</v>
      </c>
      <c r="E61" s="69">
        <v>0</v>
      </c>
      <c r="F61" s="69">
        <v>0</v>
      </c>
      <c r="G61" s="69">
        <v>0</v>
      </c>
      <c r="H61" s="76">
        <v>152</v>
      </c>
      <c r="I61" s="76">
        <v>152</v>
      </c>
      <c r="J61" s="84">
        <v>58</v>
      </c>
      <c r="L61" s="73"/>
    </row>
    <row r="62" spans="1:12" x14ac:dyDescent="0.2">
      <c r="A62" s="7" t="s">
        <v>771</v>
      </c>
      <c r="B62" s="69">
        <v>0</v>
      </c>
      <c r="C62" s="69">
        <v>0</v>
      </c>
      <c r="D62" s="69">
        <v>144</v>
      </c>
      <c r="E62" s="69">
        <v>0</v>
      </c>
      <c r="F62" s="69">
        <v>0</v>
      </c>
      <c r="G62" s="69">
        <v>0</v>
      </c>
      <c r="H62" s="76">
        <v>144</v>
      </c>
      <c r="I62" s="76">
        <v>144</v>
      </c>
      <c r="J62" s="84">
        <v>59</v>
      </c>
      <c r="L62" s="73"/>
    </row>
    <row r="63" spans="1:12" x14ac:dyDescent="0.2">
      <c r="A63" s="39" t="s">
        <v>772</v>
      </c>
      <c r="B63" s="69">
        <v>0</v>
      </c>
      <c r="C63" s="69">
        <v>0</v>
      </c>
      <c r="D63" s="69">
        <v>137</v>
      </c>
      <c r="E63" s="69">
        <v>0</v>
      </c>
      <c r="F63" s="69">
        <v>0</v>
      </c>
      <c r="G63" s="69">
        <v>0</v>
      </c>
      <c r="H63" s="76">
        <v>137</v>
      </c>
      <c r="I63" s="76">
        <v>137</v>
      </c>
      <c r="J63" s="84">
        <v>60</v>
      </c>
      <c r="L63" s="73"/>
    </row>
    <row r="64" spans="1:12" x14ac:dyDescent="0.2">
      <c r="A64" s="7" t="s">
        <v>32</v>
      </c>
      <c r="B64" s="69">
        <v>0</v>
      </c>
      <c r="C64" s="69">
        <v>0</v>
      </c>
      <c r="D64" s="69">
        <v>133</v>
      </c>
      <c r="E64" s="69">
        <v>0</v>
      </c>
      <c r="F64" s="69">
        <v>0</v>
      </c>
      <c r="G64" s="69">
        <v>0</v>
      </c>
      <c r="H64" s="76">
        <v>133</v>
      </c>
      <c r="I64" s="76">
        <v>133</v>
      </c>
      <c r="J64" s="84">
        <v>61</v>
      </c>
      <c r="L64" s="73"/>
    </row>
    <row r="65" spans="1:12" x14ac:dyDescent="0.2">
      <c r="A65" s="73"/>
      <c r="B65" s="80"/>
      <c r="C65" s="80"/>
      <c r="D65" s="80"/>
      <c r="E65" s="80"/>
      <c r="F65" s="80"/>
      <c r="G65" s="80"/>
      <c r="H65" s="80"/>
      <c r="I65" s="80"/>
      <c r="L65" s="73"/>
    </row>
    <row r="66" spans="1:12" x14ac:dyDescent="0.2">
      <c r="A66" s="73"/>
      <c r="B66" s="80"/>
      <c r="C66" s="80"/>
      <c r="D66" s="80"/>
      <c r="E66" s="80"/>
      <c r="F66" s="80"/>
      <c r="G66" s="80"/>
      <c r="H66" s="80"/>
      <c r="I66" s="80"/>
      <c r="L66" s="73"/>
    </row>
    <row r="67" spans="1:12" x14ac:dyDescent="0.2">
      <c r="A67" s="75" t="s">
        <v>99</v>
      </c>
      <c r="B67" s="68" t="s">
        <v>86</v>
      </c>
      <c r="C67" s="68" t="s">
        <v>104</v>
      </c>
      <c r="D67" s="68" t="s">
        <v>10</v>
      </c>
      <c r="E67" s="68" t="s">
        <v>116</v>
      </c>
      <c r="F67" s="68" t="s">
        <v>9</v>
      </c>
      <c r="G67" s="68" t="s">
        <v>121</v>
      </c>
      <c r="H67" s="68" t="s">
        <v>62</v>
      </c>
      <c r="I67" s="68" t="s">
        <v>102</v>
      </c>
      <c r="J67" s="83" t="s">
        <v>101</v>
      </c>
      <c r="L67" s="73"/>
    </row>
    <row r="68" spans="1:12" x14ac:dyDescent="0.2">
      <c r="A68" s="7" t="s">
        <v>22</v>
      </c>
      <c r="B68" s="69">
        <v>760</v>
      </c>
      <c r="C68" s="69">
        <v>781</v>
      </c>
      <c r="D68" s="69">
        <v>755</v>
      </c>
      <c r="E68" s="69">
        <v>0</v>
      </c>
      <c r="F68" s="69">
        <v>0</v>
      </c>
      <c r="G68" s="69">
        <v>0</v>
      </c>
      <c r="H68" s="76">
        <v>2296</v>
      </c>
      <c r="I68" s="76">
        <v>2296</v>
      </c>
      <c r="J68" s="84">
        <v>1</v>
      </c>
      <c r="L68" s="73"/>
    </row>
    <row r="69" spans="1:12" x14ac:dyDescent="0.2">
      <c r="A69" s="7" t="s">
        <v>34</v>
      </c>
      <c r="B69" s="69">
        <v>706</v>
      </c>
      <c r="C69" s="69">
        <v>690</v>
      </c>
      <c r="D69" s="69">
        <v>722</v>
      </c>
      <c r="E69" s="69">
        <v>0</v>
      </c>
      <c r="F69" s="69">
        <v>0</v>
      </c>
      <c r="G69" s="69">
        <v>0</v>
      </c>
      <c r="H69" s="76">
        <v>2118</v>
      </c>
      <c r="I69" s="76">
        <v>2118</v>
      </c>
      <c r="J69" s="84">
        <v>2</v>
      </c>
      <c r="L69" s="73"/>
    </row>
    <row r="70" spans="1:12" x14ac:dyDescent="0.2">
      <c r="A70" s="40" t="s">
        <v>42</v>
      </c>
      <c r="B70" s="69">
        <v>688</v>
      </c>
      <c r="C70" s="69">
        <v>667</v>
      </c>
      <c r="D70" s="69">
        <v>679</v>
      </c>
      <c r="E70" s="69">
        <v>0</v>
      </c>
      <c r="F70" s="69">
        <v>0</v>
      </c>
      <c r="G70" s="69">
        <v>0</v>
      </c>
      <c r="H70" s="76">
        <v>2034</v>
      </c>
      <c r="I70" s="76">
        <v>2034</v>
      </c>
      <c r="J70" s="84">
        <v>3</v>
      </c>
      <c r="L70" s="73"/>
    </row>
    <row r="71" spans="1:12" x14ac:dyDescent="0.2">
      <c r="A71" s="7" t="s">
        <v>673</v>
      </c>
      <c r="B71" s="69">
        <v>670</v>
      </c>
      <c r="C71" s="69">
        <v>681</v>
      </c>
      <c r="D71" s="69">
        <v>619</v>
      </c>
      <c r="E71" s="69">
        <v>0</v>
      </c>
      <c r="F71" s="69">
        <v>0</v>
      </c>
      <c r="G71" s="69">
        <v>0</v>
      </c>
      <c r="H71" s="76">
        <v>1970</v>
      </c>
      <c r="I71" s="76">
        <v>1970</v>
      </c>
      <c r="J71" s="84">
        <v>4</v>
      </c>
      <c r="L71" s="73"/>
    </row>
    <row r="72" spans="1:12" x14ac:dyDescent="0.2">
      <c r="A72" s="7" t="s">
        <v>20</v>
      </c>
      <c r="B72" s="69">
        <v>708</v>
      </c>
      <c r="C72" s="69">
        <v>622</v>
      </c>
      <c r="D72" s="69">
        <v>611</v>
      </c>
      <c r="E72" s="69">
        <v>0</v>
      </c>
      <c r="F72" s="69">
        <v>0</v>
      </c>
      <c r="G72" s="69">
        <v>0</v>
      </c>
      <c r="H72" s="76">
        <v>1941</v>
      </c>
      <c r="I72" s="76">
        <v>1941</v>
      </c>
      <c r="J72" s="84">
        <v>5</v>
      </c>
      <c r="L72" s="73"/>
    </row>
    <row r="73" spans="1:12" x14ac:dyDescent="0.2">
      <c r="A73" s="40" t="s">
        <v>39</v>
      </c>
      <c r="B73" s="69">
        <v>657</v>
      </c>
      <c r="C73" s="69">
        <v>603</v>
      </c>
      <c r="D73" s="69">
        <v>635</v>
      </c>
      <c r="E73" s="69">
        <v>0</v>
      </c>
      <c r="F73" s="69">
        <v>0</v>
      </c>
      <c r="G73" s="69">
        <v>0</v>
      </c>
      <c r="H73" s="76">
        <v>1895</v>
      </c>
      <c r="I73" s="76">
        <v>1895</v>
      </c>
      <c r="J73" s="84">
        <v>6</v>
      </c>
      <c r="L73" s="73"/>
    </row>
    <row r="74" spans="1:12" x14ac:dyDescent="0.2">
      <c r="A74" s="7" t="s">
        <v>16</v>
      </c>
      <c r="B74" s="69">
        <v>494</v>
      </c>
      <c r="C74" s="69">
        <v>665</v>
      </c>
      <c r="D74" s="69">
        <v>722</v>
      </c>
      <c r="E74" s="69">
        <v>0</v>
      </c>
      <c r="F74" s="69">
        <v>0</v>
      </c>
      <c r="G74" s="69">
        <v>0</v>
      </c>
      <c r="H74" s="76">
        <v>1881</v>
      </c>
      <c r="I74" s="76">
        <v>1881</v>
      </c>
      <c r="J74" s="84">
        <v>7</v>
      </c>
      <c r="L74" s="73"/>
    </row>
    <row r="75" spans="1:12" x14ac:dyDescent="0.2">
      <c r="A75" s="7" t="s">
        <v>124</v>
      </c>
      <c r="B75" s="69">
        <v>287</v>
      </c>
      <c r="C75" s="69">
        <v>718</v>
      </c>
      <c r="D75" s="69">
        <v>721</v>
      </c>
      <c r="E75" s="69">
        <v>0</v>
      </c>
      <c r="F75" s="69">
        <v>0</v>
      </c>
      <c r="G75" s="69">
        <v>0</v>
      </c>
      <c r="H75" s="76">
        <v>1726</v>
      </c>
      <c r="I75" s="76">
        <v>1726</v>
      </c>
      <c r="J75" s="84">
        <v>8</v>
      </c>
      <c r="L75" s="73"/>
    </row>
    <row r="76" spans="1:12" x14ac:dyDescent="0.2">
      <c r="A76" s="7" t="s">
        <v>18</v>
      </c>
      <c r="B76" s="69">
        <v>396</v>
      </c>
      <c r="C76" s="69">
        <v>709</v>
      </c>
      <c r="D76" s="69">
        <v>490</v>
      </c>
      <c r="E76" s="69">
        <v>0</v>
      </c>
      <c r="F76" s="69">
        <v>0</v>
      </c>
      <c r="G76" s="69">
        <v>0</v>
      </c>
      <c r="H76" s="76">
        <v>1595</v>
      </c>
      <c r="I76" s="76">
        <v>1595</v>
      </c>
      <c r="J76" s="84">
        <v>9</v>
      </c>
      <c r="L76" s="73"/>
    </row>
    <row r="77" spans="1:12" x14ac:dyDescent="0.2">
      <c r="A77" s="40" t="s">
        <v>685</v>
      </c>
      <c r="B77" s="69">
        <v>267</v>
      </c>
      <c r="C77" s="69">
        <v>561</v>
      </c>
      <c r="D77" s="69">
        <v>605</v>
      </c>
      <c r="E77" s="69">
        <v>0</v>
      </c>
      <c r="F77" s="69">
        <v>0</v>
      </c>
      <c r="G77" s="69">
        <v>0</v>
      </c>
      <c r="H77" s="76">
        <v>1433</v>
      </c>
      <c r="I77" s="76">
        <v>1433</v>
      </c>
      <c r="J77" s="84">
        <v>10</v>
      </c>
      <c r="L77" s="73"/>
    </row>
    <row r="78" spans="1:12" x14ac:dyDescent="0.2">
      <c r="A78" s="40" t="s">
        <v>688</v>
      </c>
      <c r="B78" s="69">
        <v>514</v>
      </c>
      <c r="C78" s="69">
        <v>251</v>
      </c>
      <c r="D78" s="69">
        <v>508</v>
      </c>
      <c r="E78" s="69">
        <v>0</v>
      </c>
      <c r="F78" s="69">
        <v>0</v>
      </c>
      <c r="G78" s="69">
        <v>0</v>
      </c>
      <c r="H78" s="76">
        <v>1273</v>
      </c>
      <c r="I78" s="76">
        <v>1273</v>
      </c>
      <c r="J78" s="84">
        <v>11</v>
      </c>
      <c r="L78" s="73"/>
    </row>
    <row r="79" spans="1:12" x14ac:dyDescent="0.2">
      <c r="A79" s="7" t="s">
        <v>112</v>
      </c>
      <c r="B79" s="69">
        <v>162</v>
      </c>
      <c r="C79" s="69">
        <v>717</v>
      </c>
      <c r="D79" s="69">
        <v>298</v>
      </c>
      <c r="E79" s="69">
        <v>0</v>
      </c>
      <c r="F79" s="69">
        <v>0</v>
      </c>
      <c r="G79" s="69">
        <v>0</v>
      </c>
      <c r="H79" s="76">
        <v>1177</v>
      </c>
      <c r="I79" s="76">
        <v>1177</v>
      </c>
      <c r="J79" s="84">
        <v>12</v>
      </c>
      <c r="L79" s="73"/>
    </row>
    <row r="80" spans="1:12" x14ac:dyDescent="0.2">
      <c r="A80" s="7" t="s">
        <v>26</v>
      </c>
      <c r="B80" s="69">
        <v>576</v>
      </c>
      <c r="C80" s="69">
        <v>266</v>
      </c>
      <c r="D80" s="69">
        <v>287</v>
      </c>
      <c r="E80" s="69">
        <v>0</v>
      </c>
      <c r="F80" s="69">
        <v>0</v>
      </c>
      <c r="G80" s="69">
        <v>0</v>
      </c>
      <c r="H80" s="76">
        <v>1129</v>
      </c>
      <c r="I80" s="76">
        <v>1129</v>
      </c>
      <c r="J80" s="84">
        <v>13</v>
      </c>
      <c r="L80" s="73"/>
    </row>
    <row r="81" spans="1:12" x14ac:dyDescent="0.2">
      <c r="A81" s="7" t="s">
        <v>127</v>
      </c>
      <c r="B81" s="69">
        <v>654</v>
      </c>
      <c r="C81" s="69">
        <v>297</v>
      </c>
      <c r="D81" s="69">
        <v>152</v>
      </c>
      <c r="E81" s="69">
        <v>0</v>
      </c>
      <c r="F81" s="69">
        <v>0</v>
      </c>
      <c r="G81" s="69">
        <v>0</v>
      </c>
      <c r="H81" s="76">
        <v>1103</v>
      </c>
      <c r="I81" s="76">
        <v>1103</v>
      </c>
      <c r="J81" s="84">
        <v>14</v>
      </c>
      <c r="L81" s="73"/>
    </row>
    <row r="82" spans="1:12" x14ac:dyDescent="0.2">
      <c r="A82" s="7" t="s">
        <v>133</v>
      </c>
      <c r="B82" s="69">
        <v>0</v>
      </c>
      <c r="C82" s="69">
        <v>379</v>
      </c>
      <c r="D82" s="69">
        <v>720</v>
      </c>
      <c r="E82" s="69">
        <v>0</v>
      </c>
      <c r="F82" s="69">
        <v>0</v>
      </c>
      <c r="G82" s="69">
        <v>0</v>
      </c>
      <c r="H82" s="76">
        <v>1099</v>
      </c>
      <c r="I82" s="76">
        <v>1099</v>
      </c>
      <c r="J82" s="84">
        <v>15</v>
      </c>
      <c r="L82" s="73"/>
    </row>
    <row r="83" spans="1:12" x14ac:dyDescent="0.2">
      <c r="A83" s="7" t="s">
        <v>125</v>
      </c>
      <c r="B83" s="69">
        <v>506</v>
      </c>
      <c r="C83" s="69">
        <v>152</v>
      </c>
      <c r="D83" s="69">
        <v>358</v>
      </c>
      <c r="E83" s="69">
        <v>0</v>
      </c>
      <c r="F83" s="69">
        <v>0</v>
      </c>
      <c r="G83" s="69">
        <v>0</v>
      </c>
      <c r="H83" s="76">
        <v>1016</v>
      </c>
      <c r="I83" s="76">
        <v>1016</v>
      </c>
      <c r="J83" s="84">
        <v>16</v>
      </c>
      <c r="L83" s="73"/>
    </row>
    <row r="84" spans="1:12" x14ac:dyDescent="0.2">
      <c r="A84" s="7" t="s">
        <v>105</v>
      </c>
      <c r="B84" s="69">
        <v>385</v>
      </c>
      <c r="C84" s="69">
        <v>245</v>
      </c>
      <c r="D84" s="69">
        <v>371</v>
      </c>
      <c r="E84" s="69">
        <v>0</v>
      </c>
      <c r="F84" s="69">
        <v>0</v>
      </c>
      <c r="G84" s="69">
        <v>0</v>
      </c>
      <c r="H84" s="76">
        <v>1001</v>
      </c>
      <c r="I84" s="76">
        <v>1001</v>
      </c>
      <c r="J84" s="84">
        <v>17</v>
      </c>
      <c r="L84" s="73"/>
    </row>
    <row r="85" spans="1:12" x14ac:dyDescent="0.2">
      <c r="A85" s="7" t="s">
        <v>674</v>
      </c>
      <c r="B85" s="69">
        <v>407</v>
      </c>
      <c r="C85" s="69">
        <v>590</v>
      </c>
      <c r="D85" s="69">
        <v>0</v>
      </c>
      <c r="E85" s="69">
        <v>0</v>
      </c>
      <c r="F85" s="69">
        <v>0</v>
      </c>
      <c r="G85" s="69">
        <v>0</v>
      </c>
      <c r="H85" s="76">
        <v>997</v>
      </c>
      <c r="I85" s="76">
        <v>997</v>
      </c>
      <c r="J85" s="84">
        <v>18</v>
      </c>
      <c r="L85" s="73"/>
    </row>
    <row r="86" spans="1:12" x14ac:dyDescent="0.2">
      <c r="A86" s="7" t="s">
        <v>683</v>
      </c>
      <c r="B86" s="69">
        <v>576</v>
      </c>
      <c r="C86" s="69">
        <v>124</v>
      </c>
      <c r="D86" s="69">
        <v>249</v>
      </c>
      <c r="E86" s="69">
        <v>0</v>
      </c>
      <c r="F86" s="69">
        <v>0</v>
      </c>
      <c r="G86" s="69">
        <v>0</v>
      </c>
      <c r="H86" s="76">
        <v>949</v>
      </c>
      <c r="I86" s="76">
        <v>949</v>
      </c>
      <c r="J86" s="84">
        <v>19</v>
      </c>
      <c r="L86" s="73"/>
    </row>
    <row r="87" spans="1:12" x14ac:dyDescent="0.2">
      <c r="A87" s="7" t="s">
        <v>15</v>
      </c>
      <c r="B87" s="69">
        <v>375</v>
      </c>
      <c r="C87" s="69">
        <v>174</v>
      </c>
      <c r="D87" s="69">
        <v>362</v>
      </c>
      <c r="E87" s="69">
        <v>0</v>
      </c>
      <c r="F87" s="69">
        <v>0</v>
      </c>
      <c r="G87" s="69">
        <v>0</v>
      </c>
      <c r="H87" s="76">
        <v>911</v>
      </c>
      <c r="I87" s="76">
        <v>911</v>
      </c>
      <c r="J87" s="84">
        <v>20</v>
      </c>
      <c r="L87" s="73"/>
    </row>
    <row r="88" spans="1:12" x14ac:dyDescent="0.2">
      <c r="A88" s="7" t="s">
        <v>123</v>
      </c>
      <c r="B88" s="69">
        <v>498</v>
      </c>
      <c r="C88" s="69">
        <v>142</v>
      </c>
      <c r="D88" s="69">
        <v>170</v>
      </c>
      <c r="E88" s="69">
        <v>0</v>
      </c>
      <c r="F88" s="69">
        <v>0</v>
      </c>
      <c r="G88" s="69">
        <v>0</v>
      </c>
      <c r="H88" s="76">
        <v>810</v>
      </c>
      <c r="I88" s="76">
        <v>810</v>
      </c>
      <c r="J88" s="84">
        <v>21</v>
      </c>
      <c r="L88" s="73"/>
    </row>
    <row r="89" spans="1:12" x14ac:dyDescent="0.2">
      <c r="A89" s="7" t="s">
        <v>131</v>
      </c>
      <c r="B89" s="69">
        <v>194</v>
      </c>
      <c r="C89" s="69">
        <v>347</v>
      </c>
      <c r="D89" s="69">
        <v>195</v>
      </c>
      <c r="E89" s="69">
        <v>0</v>
      </c>
      <c r="F89" s="69">
        <v>0</v>
      </c>
      <c r="G89" s="69">
        <v>0</v>
      </c>
      <c r="H89" s="76">
        <v>736</v>
      </c>
      <c r="I89" s="76">
        <v>736</v>
      </c>
      <c r="J89" s="84">
        <v>22</v>
      </c>
      <c r="L89" s="73"/>
    </row>
    <row r="90" spans="1:12" x14ac:dyDescent="0.2">
      <c r="A90" s="7" t="s">
        <v>111</v>
      </c>
      <c r="B90" s="69">
        <v>269</v>
      </c>
      <c r="C90" s="69">
        <v>180</v>
      </c>
      <c r="D90" s="69">
        <v>278</v>
      </c>
      <c r="E90" s="69">
        <v>0</v>
      </c>
      <c r="F90" s="69">
        <v>0</v>
      </c>
      <c r="G90" s="69">
        <v>0</v>
      </c>
      <c r="H90" s="76">
        <v>727</v>
      </c>
      <c r="I90" s="76">
        <v>727</v>
      </c>
      <c r="J90" s="84">
        <v>23</v>
      </c>
      <c r="L90" s="73"/>
    </row>
    <row r="91" spans="1:12" x14ac:dyDescent="0.2">
      <c r="A91" s="7" t="s">
        <v>122</v>
      </c>
      <c r="B91" s="69">
        <v>152</v>
      </c>
      <c r="C91" s="69">
        <v>512</v>
      </c>
      <c r="D91" s="69">
        <v>0</v>
      </c>
      <c r="E91" s="69">
        <v>0</v>
      </c>
      <c r="F91" s="69">
        <v>0</v>
      </c>
      <c r="G91" s="69">
        <v>0</v>
      </c>
      <c r="H91" s="76">
        <v>664</v>
      </c>
      <c r="I91" s="76">
        <v>664</v>
      </c>
      <c r="J91" s="84">
        <v>24</v>
      </c>
      <c r="L91" s="73"/>
    </row>
    <row r="92" spans="1:12" x14ac:dyDescent="0.2">
      <c r="A92" s="40" t="s">
        <v>134</v>
      </c>
      <c r="B92" s="69">
        <v>321</v>
      </c>
      <c r="C92" s="69">
        <v>0</v>
      </c>
      <c r="D92" s="69">
        <v>323</v>
      </c>
      <c r="E92" s="69">
        <v>0</v>
      </c>
      <c r="F92" s="69">
        <v>0</v>
      </c>
      <c r="G92" s="69">
        <v>0</v>
      </c>
      <c r="H92" s="76">
        <v>644</v>
      </c>
      <c r="I92" s="76">
        <v>644</v>
      </c>
      <c r="J92" s="84">
        <v>25</v>
      </c>
      <c r="L92" s="73"/>
    </row>
    <row r="93" spans="1:12" x14ac:dyDescent="0.2">
      <c r="A93" s="7" t="s">
        <v>726</v>
      </c>
      <c r="B93" s="69">
        <v>0</v>
      </c>
      <c r="C93" s="69">
        <v>633</v>
      </c>
      <c r="D93" s="69">
        <v>0</v>
      </c>
      <c r="E93" s="69">
        <v>0</v>
      </c>
      <c r="F93" s="69">
        <v>0</v>
      </c>
      <c r="G93" s="69">
        <v>0</v>
      </c>
      <c r="H93" s="76">
        <v>633</v>
      </c>
      <c r="I93" s="76">
        <v>633</v>
      </c>
      <c r="J93" s="84">
        <v>26</v>
      </c>
      <c r="L93" s="73"/>
    </row>
    <row r="94" spans="1:12" x14ac:dyDescent="0.2">
      <c r="A94" s="7" t="s">
        <v>114</v>
      </c>
      <c r="B94" s="69">
        <v>156</v>
      </c>
      <c r="C94" s="69">
        <v>0</v>
      </c>
      <c r="D94" s="69">
        <v>447</v>
      </c>
      <c r="E94" s="69">
        <v>0</v>
      </c>
      <c r="F94" s="69">
        <v>0</v>
      </c>
      <c r="G94" s="69">
        <v>0</v>
      </c>
      <c r="H94" s="76">
        <v>603</v>
      </c>
      <c r="I94" s="76">
        <v>603</v>
      </c>
      <c r="J94" s="84">
        <v>27</v>
      </c>
      <c r="L94" s="73"/>
    </row>
    <row r="95" spans="1:12" x14ac:dyDescent="0.2">
      <c r="A95" s="7" t="s">
        <v>728</v>
      </c>
      <c r="B95" s="69">
        <v>0</v>
      </c>
      <c r="C95" s="69">
        <v>284</v>
      </c>
      <c r="D95" s="69">
        <v>294</v>
      </c>
      <c r="E95" s="69">
        <v>0</v>
      </c>
      <c r="F95" s="69">
        <v>0</v>
      </c>
      <c r="G95" s="69">
        <v>0</v>
      </c>
      <c r="H95" s="76">
        <v>578</v>
      </c>
      <c r="I95" s="76">
        <v>578</v>
      </c>
      <c r="J95" s="84">
        <v>28</v>
      </c>
      <c r="L95" s="73"/>
    </row>
    <row r="96" spans="1:12" x14ac:dyDescent="0.2">
      <c r="A96" s="7" t="s">
        <v>110</v>
      </c>
      <c r="B96" s="69">
        <v>193</v>
      </c>
      <c r="C96" s="69">
        <v>188</v>
      </c>
      <c r="D96" s="69">
        <v>178</v>
      </c>
      <c r="E96" s="69">
        <v>0</v>
      </c>
      <c r="F96" s="69">
        <v>0</v>
      </c>
      <c r="G96" s="69">
        <v>0</v>
      </c>
      <c r="H96" s="76">
        <v>559</v>
      </c>
      <c r="I96" s="76">
        <v>559</v>
      </c>
      <c r="J96" s="84">
        <v>29</v>
      </c>
      <c r="L96" s="73"/>
    </row>
    <row r="97" spans="1:12" x14ac:dyDescent="0.2">
      <c r="A97" s="40" t="s">
        <v>43</v>
      </c>
      <c r="B97" s="69">
        <v>172</v>
      </c>
      <c r="C97" s="69">
        <v>0</v>
      </c>
      <c r="D97" s="69">
        <v>295</v>
      </c>
      <c r="E97" s="69">
        <v>0</v>
      </c>
      <c r="F97" s="69">
        <v>0</v>
      </c>
      <c r="G97" s="69">
        <v>0</v>
      </c>
      <c r="H97" s="76">
        <v>467</v>
      </c>
      <c r="I97" s="76">
        <v>467</v>
      </c>
      <c r="J97" s="84">
        <v>30</v>
      </c>
      <c r="L97" s="73"/>
    </row>
    <row r="98" spans="1:12" x14ac:dyDescent="0.2">
      <c r="A98" s="7" t="s">
        <v>680</v>
      </c>
      <c r="B98" s="69">
        <v>0</v>
      </c>
      <c r="C98" s="69">
        <v>0</v>
      </c>
      <c r="D98" s="69">
        <v>445</v>
      </c>
      <c r="E98" s="69">
        <v>0</v>
      </c>
      <c r="F98" s="69">
        <v>0</v>
      </c>
      <c r="G98" s="69">
        <v>0</v>
      </c>
      <c r="H98" s="76">
        <v>445</v>
      </c>
      <c r="I98" s="76">
        <v>445</v>
      </c>
      <c r="J98" s="84">
        <v>31</v>
      </c>
      <c r="L98" s="73"/>
    </row>
    <row r="99" spans="1:12" x14ac:dyDescent="0.2">
      <c r="A99" s="40" t="s">
        <v>41</v>
      </c>
      <c r="B99" s="69">
        <v>133</v>
      </c>
      <c r="C99" s="69">
        <v>130</v>
      </c>
      <c r="D99" s="69">
        <v>164</v>
      </c>
      <c r="E99" s="69">
        <v>0</v>
      </c>
      <c r="F99" s="69">
        <v>0</v>
      </c>
      <c r="G99" s="69">
        <v>0</v>
      </c>
      <c r="H99" s="76">
        <v>427</v>
      </c>
      <c r="I99" s="76">
        <v>427</v>
      </c>
      <c r="J99" s="84">
        <v>32</v>
      </c>
      <c r="L99" s="73"/>
    </row>
    <row r="100" spans="1:12" x14ac:dyDescent="0.2">
      <c r="A100" s="7" t="s">
        <v>132</v>
      </c>
      <c r="B100" s="69">
        <v>256</v>
      </c>
      <c r="C100" s="69">
        <v>0</v>
      </c>
      <c r="D100" s="69">
        <v>141</v>
      </c>
      <c r="E100" s="69">
        <v>0</v>
      </c>
      <c r="F100" s="69">
        <v>0</v>
      </c>
      <c r="G100" s="69">
        <v>0</v>
      </c>
      <c r="H100" s="76">
        <v>397</v>
      </c>
      <c r="I100" s="76">
        <v>397</v>
      </c>
      <c r="J100" s="84">
        <v>33</v>
      </c>
      <c r="L100" s="73"/>
    </row>
    <row r="101" spans="1:12" x14ac:dyDescent="0.2">
      <c r="A101" s="7" t="s">
        <v>27</v>
      </c>
      <c r="B101" s="69">
        <v>349</v>
      </c>
      <c r="C101" s="69">
        <v>0</v>
      </c>
      <c r="D101" s="69">
        <v>0</v>
      </c>
      <c r="E101" s="69">
        <v>0</v>
      </c>
      <c r="F101" s="69">
        <v>0</v>
      </c>
      <c r="G101" s="69">
        <v>0</v>
      </c>
      <c r="H101" s="76">
        <v>349</v>
      </c>
      <c r="I101" s="76">
        <v>349</v>
      </c>
      <c r="J101" s="84">
        <v>34</v>
      </c>
      <c r="L101" s="73"/>
    </row>
    <row r="102" spans="1:12" x14ac:dyDescent="0.2">
      <c r="A102" s="40" t="s">
        <v>129</v>
      </c>
      <c r="B102" s="69">
        <v>318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76">
        <v>318</v>
      </c>
      <c r="I102" s="76">
        <v>318</v>
      </c>
      <c r="J102" s="84">
        <v>35</v>
      </c>
      <c r="L102" s="73"/>
    </row>
    <row r="103" spans="1:12" x14ac:dyDescent="0.2">
      <c r="A103" s="7" t="s">
        <v>71</v>
      </c>
      <c r="B103" s="69">
        <v>148</v>
      </c>
      <c r="C103" s="69">
        <v>0</v>
      </c>
      <c r="D103" s="69">
        <v>147</v>
      </c>
      <c r="E103" s="69">
        <v>0</v>
      </c>
      <c r="F103" s="69">
        <v>0</v>
      </c>
      <c r="G103" s="69">
        <v>0</v>
      </c>
      <c r="H103" s="76">
        <v>295</v>
      </c>
      <c r="I103" s="76">
        <v>295</v>
      </c>
      <c r="J103" s="84">
        <v>36</v>
      </c>
      <c r="L103" s="73"/>
    </row>
    <row r="104" spans="1:12" x14ac:dyDescent="0.2">
      <c r="A104" s="7" t="s">
        <v>672</v>
      </c>
      <c r="B104" s="69">
        <v>132</v>
      </c>
      <c r="C104" s="69">
        <v>127</v>
      </c>
      <c r="D104" s="69">
        <v>0</v>
      </c>
      <c r="E104" s="69">
        <v>0</v>
      </c>
      <c r="F104" s="69">
        <v>0</v>
      </c>
      <c r="G104" s="69">
        <v>0</v>
      </c>
      <c r="H104" s="76">
        <v>259</v>
      </c>
      <c r="I104" s="76">
        <v>259</v>
      </c>
      <c r="J104" s="84">
        <v>37</v>
      </c>
      <c r="L104" s="73"/>
    </row>
    <row r="105" spans="1:12" x14ac:dyDescent="0.2">
      <c r="A105" s="7" t="s">
        <v>128</v>
      </c>
      <c r="B105" s="69">
        <v>0</v>
      </c>
      <c r="C105" s="69">
        <v>146</v>
      </c>
      <c r="D105" s="69">
        <v>0</v>
      </c>
      <c r="E105" s="69">
        <v>0</v>
      </c>
      <c r="F105" s="69">
        <v>0</v>
      </c>
      <c r="G105" s="69">
        <v>0</v>
      </c>
      <c r="H105" s="76">
        <v>146</v>
      </c>
      <c r="I105" s="76">
        <v>146</v>
      </c>
      <c r="J105" s="84">
        <v>38</v>
      </c>
      <c r="L105" s="73"/>
    </row>
    <row r="106" spans="1:12" x14ac:dyDescent="0.2">
      <c r="A106" s="7" t="s">
        <v>727</v>
      </c>
      <c r="B106" s="69">
        <v>0</v>
      </c>
      <c r="C106" s="69">
        <v>138</v>
      </c>
      <c r="D106" s="69">
        <v>0</v>
      </c>
      <c r="E106" s="69">
        <v>0</v>
      </c>
      <c r="F106" s="69">
        <v>0</v>
      </c>
      <c r="G106" s="69">
        <v>0</v>
      </c>
      <c r="H106" s="76">
        <v>138</v>
      </c>
      <c r="I106" s="76">
        <v>138</v>
      </c>
      <c r="J106" s="84">
        <v>39</v>
      </c>
      <c r="L106" s="73"/>
    </row>
    <row r="107" spans="1:12" x14ac:dyDescent="0.2">
      <c r="A107" s="40" t="s">
        <v>686</v>
      </c>
      <c r="B107" s="69">
        <v>0</v>
      </c>
      <c r="C107" s="69">
        <v>0</v>
      </c>
      <c r="D107" s="69">
        <v>136</v>
      </c>
      <c r="E107" s="69">
        <v>0</v>
      </c>
      <c r="F107" s="69">
        <v>0</v>
      </c>
      <c r="G107" s="69">
        <v>0</v>
      </c>
      <c r="H107" s="76">
        <v>136</v>
      </c>
      <c r="I107" s="76">
        <v>136</v>
      </c>
      <c r="J107" s="84">
        <v>40</v>
      </c>
      <c r="L107" s="73"/>
    </row>
    <row r="108" spans="1:12" x14ac:dyDescent="0.2">
      <c r="A108" s="7" t="s">
        <v>32</v>
      </c>
      <c r="B108" s="69">
        <v>0</v>
      </c>
      <c r="C108" s="69">
        <v>0</v>
      </c>
      <c r="D108" s="69">
        <v>120</v>
      </c>
      <c r="E108" s="69">
        <v>0</v>
      </c>
      <c r="F108" s="69">
        <v>0</v>
      </c>
      <c r="G108" s="69">
        <v>0</v>
      </c>
      <c r="H108" s="76">
        <v>120</v>
      </c>
      <c r="I108" s="76">
        <v>120</v>
      </c>
      <c r="J108" s="84">
        <v>41</v>
      </c>
      <c r="L108" s="73"/>
    </row>
    <row r="109" spans="1:12" x14ac:dyDescent="0.2">
      <c r="A109" s="14"/>
      <c r="B109" s="73"/>
      <c r="C109" s="73"/>
      <c r="D109" s="73"/>
      <c r="E109" s="73"/>
      <c r="F109" s="73"/>
      <c r="G109" s="73"/>
      <c r="H109" s="80"/>
      <c r="I109" s="80"/>
      <c r="L109" s="73"/>
    </row>
    <row r="110" spans="1:12" x14ac:dyDescent="0.2">
      <c r="B110" s="77"/>
      <c r="C110" s="77"/>
      <c r="D110" s="77"/>
      <c r="E110" s="77"/>
      <c r="F110" s="77"/>
      <c r="G110" s="77"/>
      <c r="H110" s="77"/>
      <c r="I110" s="77"/>
    </row>
    <row r="111" spans="1:12" x14ac:dyDescent="0.2">
      <c r="A111" s="75" t="s">
        <v>96</v>
      </c>
      <c r="B111" s="68" t="s">
        <v>86</v>
      </c>
      <c r="C111" s="68" t="s">
        <v>104</v>
      </c>
      <c r="D111" s="68" t="s">
        <v>10</v>
      </c>
      <c r="E111" s="68" t="s">
        <v>116</v>
      </c>
      <c r="F111" s="68" t="s">
        <v>9</v>
      </c>
      <c r="G111" s="68" t="s">
        <v>121</v>
      </c>
      <c r="H111" s="68" t="s">
        <v>62</v>
      </c>
      <c r="I111" s="68" t="s">
        <v>108</v>
      </c>
      <c r="J111" s="83" t="s">
        <v>101</v>
      </c>
    </row>
    <row r="112" spans="1:12" x14ac:dyDescent="0.2">
      <c r="A112" s="7" t="s">
        <v>123</v>
      </c>
      <c r="B112" s="69">
        <v>291</v>
      </c>
      <c r="C112" s="69">
        <v>276</v>
      </c>
      <c r="D112" s="69">
        <v>285</v>
      </c>
      <c r="E112" s="69">
        <v>0</v>
      </c>
      <c r="F112" s="69">
        <v>0</v>
      </c>
      <c r="G112" s="69">
        <v>0</v>
      </c>
      <c r="H112" s="76">
        <v>852</v>
      </c>
      <c r="I112" s="76">
        <v>852</v>
      </c>
      <c r="J112" s="84">
        <v>1</v>
      </c>
    </row>
    <row r="113" spans="1:10" x14ac:dyDescent="0.2">
      <c r="A113" s="7" t="s">
        <v>15</v>
      </c>
      <c r="B113" s="69">
        <v>278</v>
      </c>
      <c r="C113" s="69">
        <v>174</v>
      </c>
      <c r="D113" s="69">
        <v>275</v>
      </c>
      <c r="E113" s="69">
        <v>0</v>
      </c>
      <c r="F113" s="69">
        <v>0</v>
      </c>
      <c r="G113" s="69">
        <v>0</v>
      </c>
      <c r="H113" s="76">
        <v>727</v>
      </c>
      <c r="I113" s="76">
        <v>727</v>
      </c>
      <c r="J113" s="84">
        <v>2</v>
      </c>
    </row>
    <row r="114" spans="1:10" x14ac:dyDescent="0.2">
      <c r="A114" s="7" t="s">
        <v>111</v>
      </c>
      <c r="B114" s="69">
        <v>273</v>
      </c>
      <c r="C114" s="69">
        <v>250</v>
      </c>
      <c r="D114" s="69">
        <v>82</v>
      </c>
      <c r="E114" s="69">
        <v>0</v>
      </c>
      <c r="F114" s="69">
        <v>0</v>
      </c>
      <c r="G114" s="69">
        <v>0</v>
      </c>
      <c r="H114" s="76">
        <v>605</v>
      </c>
      <c r="I114" s="76">
        <v>605</v>
      </c>
      <c r="J114" s="84">
        <v>3</v>
      </c>
    </row>
    <row r="115" spans="1:10" x14ac:dyDescent="0.2">
      <c r="A115" s="7" t="s">
        <v>22</v>
      </c>
      <c r="B115" s="69">
        <v>99</v>
      </c>
      <c r="C115" s="69">
        <v>293</v>
      </c>
      <c r="D115" s="69">
        <v>182</v>
      </c>
      <c r="E115" s="69">
        <v>0</v>
      </c>
      <c r="F115" s="69">
        <v>0</v>
      </c>
      <c r="G115" s="69">
        <v>0</v>
      </c>
      <c r="H115" s="76">
        <v>574</v>
      </c>
      <c r="I115" s="76">
        <v>574</v>
      </c>
      <c r="J115" s="84">
        <v>4</v>
      </c>
    </row>
    <row r="116" spans="1:10" x14ac:dyDescent="0.2">
      <c r="A116" s="7" t="s">
        <v>651</v>
      </c>
      <c r="B116" s="69">
        <v>270</v>
      </c>
      <c r="C116" s="69">
        <v>83</v>
      </c>
      <c r="D116" s="69">
        <v>176</v>
      </c>
      <c r="E116" s="69">
        <v>0</v>
      </c>
      <c r="F116" s="69">
        <v>0</v>
      </c>
      <c r="G116" s="69">
        <v>0</v>
      </c>
      <c r="H116" s="76">
        <v>529</v>
      </c>
      <c r="I116" s="76">
        <v>529</v>
      </c>
      <c r="J116" s="84">
        <v>5</v>
      </c>
    </row>
    <row r="117" spans="1:10" x14ac:dyDescent="0.2">
      <c r="A117" s="40" t="s">
        <v>39</v>
      </c>
      <c r="B117" s="69">
        <v>168</v>
      </c>
      <c r="C117" s="69">
        <v>159</v>
      </c>
      <c r="D117" s="69">
        <v>166</v>
      </c>
      <c r="E117" s="69">
        <v>0</v>
      </c>
      <c r="F117" s="69">
        <v>0</v>
      </c>
      <c r="G117" s="69">
        <v>0</v>
      </c>
      <c r="H117" s="76">
        <v>493</v>
      </c>
      <c r="I117" s="76">
        <v>493</v>
      </c>
      <c r="J117" s="84">
        <v>6</v>
      </c>
    </row>
    <row r="118" spans="1:10" x14ac:dyDescent="0.2">
      <c r="A118" s="7" t="s">
        <v>125</v>
      </c>
      <c r="B118" s="69">
        <v>94</v>
      </c>
      <c r="C118" s="69">
        <v>287</v>
      </c>
      <c r="D118" s="69">
        <v>0</v>
      </c>
      <c r="E118" s="69">
        <v>0</v>
      </c>
      <c r="F118" s="69">
        <v>0</v>
      </c>
      <c r="G118" s="69">
        <v>0</v>
      </c>
      <c r="H118" s="76">
        <v>381</v>
      </c>
      <c r="I118" s="76">
        <v>381</v>
      </c>
      <c r="J118" s="84">
        <v>7</v>
      </c>
    </row>
    <row r="119" spans="1:10" x14ac:dyDescent="0.2">
      <c r="A119" s="7" t="s">
        <v>26</v>
      </c>
      <c r="B119" s="69">
        <v>172</v>
      </c>
      <c r="C119" s="69">
        <v>0</v>
      </c>
      <c r="D119" s="69">
        <v>168</v>
      </c>
      <c r="E119" s="69">
        <v>0</v>
      </c>
      <c r="F119" s="69">
        <v>0</v>
      </c>
      <c r="G119" s="69">
        <v>0</v>
      </c>
      <c r="H119" s="76">
        <v>340</v>
      </c>
      <c r="I119" s="76">
        <v>340</v>
      </c>
      <c r="J119" s="84">
        <v>8</v>
      </c>
    </row>
    <row r="120" spans="1:10" x14ac:dyDescent="0.2">
      <c r="A120" s="7" t="s">
        <v>18</v>
      </c>
      <c r="B120" s="69">
        <v>0</v>
      </c>
      <c r="C120" s="69">
        <v>85</v>
      </c>
      <c r="D120" s="69">
        <v>190</v>
      </c>
      <c r="E120" s="69">
        <v>0</v>
      </c>
      <c r="F120" s="69">
        <v>0</v>
      </c>
      <c r="G120" s="69">
        <v>0</v>
      </c>
      <c r="H120" s="76">
        <v>275</v>
      </c>
      <c r="I120" s="76">
        <v>275</v>
      </c>
      <c r="J120" s="84">
        <v>9</v>
      </c>
    </row>
    <row r="121" spans="1:10" x14ac:dyDescent="0.2">
      <c r="A121" s="7" t="s">
        <v>673</v>
      </c>
      <c r="B121" s="69">
        <v>0</v>
      </c>
      <c r="C121" s="69">
        <v>253</v>
      </c>
      <c r="D121" s="69">
        <v>0</v>
      </c>
      <c r="E121" s="69">
        <v>0</v>
      </c>
      <c r="F121" s="69">
        <v>0</v>
      </c>
      <c r="G121" s="69">
        <v>0</v>
      </c>
      <c r="H121" s="76">
        <v>253</v>
      </c>
      <c r="I121" s="76">
        <v>253</v>
      </c>
      <c r="J121" s="84">
        <v>10</v>
      </c>
    </row>
    <row r="122" spans="1:10" x14ac:dyDescent="0.2">
      <c r="A122" s="7" t="s">
        <v>124</v>
      </c>
      <c r="B122" s="69">
        <v>0</v>
      </c>
      <c r="C122" s="69">
        <v>89</v>
      </c>
      <c r="D122" s="69">
        <v>93</v>
      </c>
      <c r="E122" s="69">
        <v>0</v>
      </c>
      <c r="F122" s="69">
        <v>0</v>
      </c>
      <c r="G122" s="69">
        <v>0</v>
      </c>
      <c r="H122" s="76">
        <v>182</v>
      </c>
      <c r="I122" s="76">
        <v>182</v>
      </c>
      <c r="J122" s="84">
        <v>11</v>
      </c>
    </row>
    <row r="123" spans="1:10" x14ac:dyDescent="0.2">
      <c r="A123" s="40" t="s">
        <v>42</v>
      </c>
      <c r="B123" s="69">
        <v>0</v>
      </c>
      <c r="C123" s="69">
        <v>90</v>
      </c>
      <c r="D123" s="69">
        <v>90</v>
      </c>
      <c r="E123" s="69">
        <v>0</v>
      </c>
      <c r="F123" s="69">
        <v>0</v>
      </c>
      <c r="G123" s="69">
        <v>0</v>
      </c>
      <c r="H123" s="76">
        <v>180</v>
      </c>
      <c r="I123" s="76">
        <v>180</v>
      </c>
      <c r="J123" s="84">
        <v>12</v>
      </c>
    </row>
    <row r="124" spans="1:10" x14ac:dyDescent="0.2">
      <c r="A124" s="7" t="s">
        <v>650</v>
      </c>
      <c r="B124" s="69">
        <v>84</v>
      </c>
      <c r="C124" s="69">
        <v>0</v>
      </c>
      <c r="D124" s="69">
        <v>83</v>
      </c>
      <c r="E124" s="69">
        <v>0</v>
      </c>
      <c r="F124" s="69">
        <v>0</v>
      </c>
      <c r="G124" s="69">
        <v>0</v>
      </c>
      <c r="H124" s="76">
        <v>167</v>
      </c>
      <c r="I124" s="76">
        <v>167</v>
      </c>
      <c r="J124" s="84">
        <v>13</v>
      </c>
    </row>
    <row r="125" spans="1:10" x14ac:dyDescent="0.2">
      <c r="A125" s="7" t="s">
        <v>122</v>
      </c>
      <c r="B125" s="69">
        <v>0</v>
      </c>
      <c r="C125" s="69">
        <v>155</v>
      </c>
      <c r="D125" s="69">
        <v>0</v>
      </c>
      <c r="E125" s="69">
        <v>0</v>
      </c>
      <c r="F125" s="69">
        <v>0</v>
      </c>
      <c r="G125" s="69">
        <v>0</v>
      </c>
      <c r="H125" s="76">
        <v>155</v>
      </c>
      <c r="I125" s="76">
        <v>155</v>
      </c>
      <c r="J125" s="84">
        <v>14</v>
      </c>
    </row>
    <row r="126" spans="1:10" x14ac:dyDescent="0.2">
      <c r="A126" s="40" t="s">
        <v>129</v>
      </c>
      <c r="B126" s="69">
        <v>0</v>
      </c>
      <c r="C126" s="69">
        <v>0</v>
      </c>
      <c r="D126" s="69">
        <v>100</v>
      </c>
      <c r="E126" s="69">
        <v>0</v>
      </c>
      <c r="F126" s="69">
        <v>0</v>
      </c>
      <c r="G126" s="69">
        <v>0</v>
      </c>
      <c r="H126" s="76">
        <v>100</v>
      </c>
      <c r="I126" s="76">
        <v>100</v>
      </c>
      <c r="J126" s="84">
        <v>15</v>
      </c>
    </row>
    <row r="129" spans="1:10" x14ac:dyDescent="0.2">
      <c r="A129" s="75" t="s">
        <v>97</v>
      </c>
      <c r="B129" s="68" t="s">
        <v>86</v>
      </c>
      <c r="C129" s="68" t="s">
        <v>104</v>
      </c>
      <c r="D129" s="68" t="s">
        <v>10</v>
      </c>
      <c r="E129" s="68" t="s">
        <v>116</v>
      </c>
      <c r="F129" s="68" t="s">
        <v>9</v>
      </c>
      <c r="G129" s="68" t="s">
        <v>121</v>
      </c>
      <c r="H129" s="68" t="s">
        <v>62</v>
      </c>
      <c r="I129" s="68" t="s">
        <v>108</v>
      </c>
      <c r="J129" s="83" t="s">
        <v>101</v>
      </c>
    </row>
    <row r="130" spans="1:10" x14ac:dyDescent="0.2">
      <c r="A130" s="40" t="s">
        <v>39</v>
      </c>
      <c r="B130" s="69">
        <v>273</v>
      </c>
      <c r="C130" s="69">
        <v>264</v>
      </c>
      <c r="D130" s="69">
        <v>261</v>
      </c>
      <c r="E130" s="69">
        <v>0</v>
      </c>
      <c r="F130" s="69">
        <v>0</v>
      </c>
      <c r="G130" s="69">
        <v>0</v>
      </c>
      <c r="H130" s="76">
        <v>798</v>
      </c>
      <c r="I130" s="76">
        <v>798</v>
      </c>
      <c r="J130" s="84">
        <v>1</v>
      </c>
    </row>
    <row r="131" spans="1:10" x14ac:dyDescent="0.2">
      <c r="A131" s="7" t="s">
        <v>15</v>
      </c>
      <c r="B131" s="69">
        <v>264</v>
      </c>
      <c r="C131" s="69">
        <v>174</v>
      </c>
      <c r="D131" s="69">
        <v>274</v>
      </c>
      <c r="E131" s="69">
        <v>0</v>
      </c>
      <c r="F131" s="69">
        <v>0</v>
      </c>
      <c r="G131" s="69">
        <v>0</v>
      </c>
      <c r="H131" s="76">
        <v>712</v>
      </c>
      <c r="I131" s="76">
        <v>712</v>
      </c>
      <c r="J131" s="84">
        <v>2</v>
      </c>
    </row>
    <row r="132" spans="1:10" x14ac:dyDescent="0.2">
      <c r="A132" s="7" t="s">
        <v>123</v>
      </c>
      <c r="B132" s="69">
        <v>189</v>
      </c>
      <c r="C132" s="69">
        <v>185</v>
      </c>
      <c r="D132" s="69">
        <v>279</v>
      </c>
      <c r="E132" s="69">
        <v>0</v>
      </c>
      <c r="F132" s="69">
        <v>0</v>
      </c>
      <c r="G132" s="69">
        <v>0</v>
      </c>
      <c r="H132" s="76">
        <v>653</v>
      </c>
      <c r="I132" s="76">
        <v>653</v>
      </c>
      <c r="J132" s="84">
        <v>3</v>
      </c>
    </row>
    <row r="133" spans="1:10" x14ac:dyDescent="0.2">
      <c r="A133" s="7" t="s">
        <v>22</v>
      </c>
      <c r="B133" s="69">
        <v>188</v>
      </c>
      <c r="C133" s="69">
        <v>279</v>
      </c>
      <c r="D133" s="69">
        <v>99</v>
      </c>
      <c r="E133" s="69">
        <v>0</v>
      </c>
      <c r="F133" s="69">
        <v>0</v>
      </c>
      <c r="G133" s="69">
        <v>0</v>
      </c>
      <c r="H133" s="76">
        <v>566</v>
      </c>
      <c r="I133" s="76">
        <v>566</v>
      </c>
      <c r="J133" s="84">
        <v>4</v>
      </c>
    </row>
    <row r="134" spans="1:10" x14ac:dyDescent="0.2">
      <c r="A134" s="40" t="s">
        <v>42</v>
      </c>
      <c r="B134" s="69">
        <v>89</v>
      </c>
      <c r="C134" s="69">
        <v>189</v>
      </c>
      <c r="D134" s="69">
        <v>271</v>
      </c>
      <c r="E134" s="69">
        <v>0</v>
      </c>
      <c r="F134" s="69">
        <v>0</v>
      </c>
      <c r="G134" s="69">
        <v>0</v>
      </c>
      <c r="H134" s="76">
        <v>549</v>
      </c>
      <c r="I134" s="76">
        <v>549</v>
      </c>
      <c r="J134" s="84">
        <v>5</v>
      </c>
    </row>
    <row r="135" spans="1:10" x14ac:dyDescent="0.2">
      <c r="A135" s="7" t="s">
        <v>111</v>
      </c>
      <c r="B135" s="69">
        <v>186</v>
      </c>
      <c r="C135" s="69">
        <v>180</v>
      </c>
      <c r="D135" s="69">
        <v>93</v>
      </c>
      <c r="E135" s="69">
        <v>0</v>
      </c>
      <c r="F135" s="69">
        <v>0</v>
      </c>
      <c r="G135" s="69">
        <v>0</v>
      </c>
      <c r="H135" s="76">
        <v>459</v>
      </c>
      <c r="I135" s="76">
        <v>459</v>
      </c>
      <c r="J135" s="84">
        <v>6</v>
      </c>
    </row>
    <row r="136" spans="1:10" x14ac:dyDescent="0.2">
      <c r="A136" s="7" t="s">
        <v>124</v>
      </c>
      <c r="B136" s="69">
        <v>94</v>
      </c>
      <c r="C136" s="69">
        <v>173</v>
      </c>
      <c r="D136" s="69">
        <v>92</v>
      </c>
      <c r="E136" s="69">
        <v>0</v>
      </c>
      <c r="F136" s="69">
        <v>0</v>
      </c>
      <c r="G136" s="69">
        <v>0</v>
      </c>
      <c r="H136" s="76">
        <v>359</v>
      </c>
      <c r="I136" s="76">
        <v>359</v>
      </c>
      <c r="J136" s="84">
        <v>7</v>
      </c>
    </row>
    <row r="137" spans="1:10" x14ac:dyDescent="0.2">
      <c r="A137" s="7" t="s">
        <v>26</v>
      </c>
      <c r="B137" s="69">
        <v>0</v>
      </c>
      <c r="C137" s="69">
        <v>168</v>
      </c>
      <c r="D137" s="69">
        <v>169</v>
      </c>
      <c r="E137" s="69">
        <v>0</v>
      </c>
      <c r="F137" s="69">
        <v>0</v>
      </c>
      <c r="G137" s="69">
        <v>0</v>
      </c>
      <c r="H137" s="76">
        <v>337</v>
      </c>
      <c r="I137" s="76">
        <v>337</v>
      </c>
      <c r="J137" s="84">
        <v>8</v>
      </c>
    </row>
    <row r="138" spans="1:10" x14ac:dyDescent="0.2">
      <c r="A138" s="7" t="s">
        <v>20</v>
      </c>
      <c r="B138" s="69">
        <v>99</v>
      </c>
      <c r="C138" s="69">
        <v>99</v>
      </c>
      <c r="D138" s="69">
        <v>98</v>
      </c>
      <c r="E138" s="69">
        <v>0</v>
      </c>
      <c r="F138" s="69">
        <v>0</v>
      </c>
      <c r="G138" s="69">
        <v>0</v>
      </c>
      <c r="H138" s="76">
        <v>296</v>
      </c>
      <c r="I138" s="76">
        <v>296</v>
      </c>
      <c r="J138" s="84">
        <v>9</v>
      </c>
    </row>
    <row r="139" spans="1:10" x14ac:dyDescent="0.2">
      <c r="A139" s="7" t="s">
        <v>122</v>
      </c>
      <c r="B139" s="69">
        <v>0</v>
      </c>
      <c r="C139" s="69">
        <v>172</v>
      </c>
      <c r="D139" s="69">
        <v>0</v>
      </c>
      <c r="E139" s="69">
        <v>0</v>
      </c>
      <c r="F139" s="69">
        <v>0</v>
      </c>
      <c r="G139" s="69">
        <v>0</v>
      </c>
      <c r="H139" s="76">
        <v>172</v>
      </c>
      <c r="I139" s="76">
        <v>172</v>
      </c>
      <c r="J139" s="84">
        <v>10</v>
      </c>
    </row>
    <row r="140" spans="1:10" x14ac:dyDescent="0.2">
      <c r="A140" s="7" t="s">
        <v>673</v>
      </c>
      <c r="B140" s="69">
        <v>0</v>
      </c>
      <c r="C140" s="69">
        <v>163</v>
      </c>
      <c r="D140" s="69">
        <v>0</v>
      </c>
      <c r="E140" s="69">
        <v>0</v>
      </c>
      <c r="F140" s="69">
        <v>0</v>
      </c>
      <c r="G140" s="69">
        <v>0</v>
      </c>
      <c r="H140" s="76">
        <v>163</v>
      </c>
      <c r="I140" s="76">
        <v>163</v>
      </c>
      <c r="J140" s="84">
        <v>11</v>
      </c>
    </row>
    <row r="141" spans="1:10" x14ac:dyDescent="0.2">
      <c r="A141" s="7" t="s">
        <v>125</v>
      </c>
      <c r="B141" s="69">
        <v>98</v>
      </c>
      <c r="C141" s="69">
        <v>0</v>
      </c>
      <c r="D141" s="69">
        <v>0</v>
      </c>
      <c r="E141" s="69">
        <v>0</v>
      </c>
      <c r="F141" s="69">
        <v>0</v>
      </c>
      <c r="G141" s="69">
        <v>0</v>
      </c>
      <c r="H141" s="76">
        <v>98</v>
      </c>
      <c r="I141" s="76">
        <v>98</v>
      </c>
      <c r="J141" s="84">
        <v>12</v>
      </c>
    </row>
    <row r="142" spans="1:10" x14ac:dyDescent="0.2">
      <c r="A142" s="7" t="s">
        <v>18</v>
      </c>
      <c r="B142" s="69">
        <v>0</v>
      </c>
      <c r="C142" s="69">
        <v>0</v>
      </c>
      <c r="D142" s="69">
        <v>88</v>
      </c>
      <c r="E142" s="69">
        <v>0</v>
      </c>
      <c r="F142" s="69">
        <v>0</v>
      </c>
      <c r="G142" s="69">
        <v>0</v>
      </c>
      <c r="H142" s="76">
        <v>88</v>
      </c>
      <c r="I142" s="76">
        <v>88</v>
      </c>
      <c r="J142" s="84">
        <v>13</v>
      </c>
    </row>
    <row r="143" spans="1:10" x14ac:dyDescent="0.2">
      <c r="A143" s="7" t="s">
        <v>651</v>
      </c>
      <c r="B143" s="69">
        <v>0</v>
      </c>
      <c r="C143" s="69">
        <v>0</v>
      </c>
      <c r="D143" s="69">
        <v>85</v>
      </c>
      <c r="E143" s="69">
        <v>0</v>
      </c>
      <c r="F143" s="69">
        <v>0</v>
      </c>
      <c r="G143" s="69">
        <v>0</v>
      </c>
      <c r="H143" s="76">
        <v>85</v>
      </c>
      <c r="I143" s="76">
        <v>85</v>
      </c>
      <c r="J143" s="84">
        <v>14</v>
      </c>
    </row>
    <row r="144" spans="1:10" x14ac:dyDescent="0.2">
      <c r="A144" s="40" t="s">
        <v>685</v>
      </c>
      <c r="B144" s="69">
        <v>0</v>
      </c>
      <c r="C144" s="69">
        <v>0</v>
      </c>
      <c r="D144" s="69">
        <v>81</v>
      </c>
      <c r="E144" s="69">
        <v>0</v>
      </c>
      <c r="F144" s="69">
        <v>0</v>
      </c>
      <c r="G144" s="69">
        <v>0</v>
      </c>
      <c r="H144" s="76">
        <v>81</v>
      </c>
      <c r="I144" s="76">
        <v>81</v>
      </c>
      <c r="J144" s="84">
        <v>15</v>
      </c>
    </row>
    <row r="145" spans="1:12" x14ac:dyDescent="0.2">
      <c r="A145" s="40" t="s">
        <v>688</v>
      </c>
      <c r="B145" s="69">
        <v>0</v>
      </c>
      <c r="C145" s="69">
        <v>78</v>
      </c>
      <c r="D145" s="69">
        <v>0</v>
      </c>
      <c r="E145" s="69">
        <v>0</v>
      </c>
      <c r="F145" s="69">
        <v>0</v>
      </c>
      <c r="G145" s="69">
        <v>0</v>
      </c>
      <c r="H145" s="76">
        <v>78</v>
      </c>
      <c r="I145" s="76">
        <v>78</v>
      </c>
      <c r="J145" s="84">
        <v>16</v>
      </c>
    </row>
    <row r="146" spans="1:12" x14ac:dyDescent="0.2">
      <c r="A146" s="14"/>
      <c r="B146" s="73"/>
      <c r="C146" s="73"/>
      <c r="D146" s="73"/>
      <c r="E146" s="73"/>
      <c r="F146" s="73"/>
      <c r="G146" s="73"/>
      <c r="H146" s="80"/>
      <c r="I146" s="80"/>
      <c r="L146" s="73"/>
    </row>
    <row r="148" spans="1:12" x14ac:dyDescent="0.2">
      <c r="A148" s="75" t="s">
        <v>98</v>
      </c>
      <c r="B148" s="68" t="s">
        <v>86</v>
      </c>
      <c r="C148" s="68" t="s">
        <v>104</v>
      </c>
      <c r="D148" s="68" t="s">
        <v>10</v>
      </c>
      <c r="E148" s="68" t="s">
        <v>116</v>
      </c>
      <c r="F148" s="68" t="s">
        <v>9</v>
      </c>
      <c r="G148" s="68" t="s">
        <v>121</v>
      </c>
      <c r="H148" s="68" t="s">
        <v>62</v>
      </c>
      <c r="I148" s="68" t="s">
        <v>108</v>
      </c>
      <c r="J148" s="83" t="s">
        <v>101</v>
      </c>
    </row>
    <row r="149" spans="1:12" x14ac:dyDescent="0.2">
      <c r="A149" s="7" t="s">
        <v>15</v>
      </c>
      <c r="B149" s="69">
        <v>293</v>
      </c>
      <c r="C149" s="69">
        <v>289</v>
      </c>
      <c r="D149" s="69">
        <v>292</v>
      </c>
      <c r="E149" s="69">
        <v>0</v>
      </c>
      <c r="F149" s="69">
        <v>0</v>
      </c>
      <c r="G149" s="69">
        <v>0</v>
      </c>
      <c r="H149" s="76">
        <v>874</v>
      </c>
      <c r="I149" s="76">
        <v>874</v>
      </c>
      <c r="J149" s="84">
        <v>1</v>
      </c>
    </row>
    <row r="150" spans="1:12" x14ac:dyDescent="0.2">
      <c r="A150" s="7" t="s">
        <v>123</v>
      </c>
      <c r="B150" s="69">
        <v>281</v>
      </c>
      <c r="C150" s="69">
        <v>284</v>
      </c>
      <c r="D150" s="69">
        <v>286</v>
      </c>
      <c r="E150" s="69">
        <v>0</v>
      </c>
      <c r="F150" s="69">
        <v>0</v>
      </c>
      <c r="G150" s="69">
        <v>0</v>
      </c>
      <c r="H150" s="76">
        <v>851</v>
      </c>
      <c r="I150" s="76">
        <v>851</v>
      </c>
      <c r="J150" s="84">
        <v>2</v>
      </c>
    </row>
    <row r="151" spans="1:12" x14ac:dyDescent="0.2">
      <c r="A151" s="7" t="s">
        <v>22</v>
      </c>
      <c r="B151" s="69">
        <v>258</v>
      </c>
      <c r="C151" s="69">
        <v>278</v>
      </c>
      <c r="D151" s="69">
        <v>275</v>
      </c>
      <c r="E151" s="69">
        <v>0</v>
      </c>
      <c r="F151" s="69">
        <v>0</v>
      </c>
      <c r="G151" s="69">
        <v>0</v>
      </c>
      <c r="H151" s="76">
        <v>811</v>
      </c>
      <c r="I151" s="76">
        <v>811</v>
      </c>
      <c r="J151" s="84">
        <v>3</v>
      </c>
    </row>
    <row r="152" spans="1:12" x14ac:dyDescent="0.2">
      <c r="A152" s="40" t="s">
        <v>42</v>
      </c>
      <c r="B152" s="69">
        <v>234</v>
      </c>
      <c r="C152" s="69">
        <v>215</v>
      </c>
      <c r="D152" s="69">
        <v>241</v>
      </c>
      <c r="E152" s="69">
        <v>0</v>
      </c>
      <c r="F152" s="69">
        <v>0</v>
      </c>
      <c r="G152" s="69">
        <v>0</v>
      </c>
      <c r="H152" s="76">
        <v>690</v>
      </c>
      <c r="I152" s="76">
        <v>690</v>
      </c>
      <c r="J152" s="84">
        <v>4</v>
      </c>
    </row>
    <row r="153" spans="1:12" x14ac:dyDescent="0.2">
      <c r="A153" s="40" t="s">
        <v>39</v>
      </c>
      <c r="B153" s="69">
        <v>246</v>
      </c>
      <c r="C153" s="69">
        <v>149</v>
      </c>
      <c r="D153" s="69">
        <v>262</v>
      </c>
      <c r="E153" s="69">
        <v>0</v>
      </c>
      <c r="F153" s="69">
        <v>0</v>
      </c>
      <c r="G153" s="69">
        <v>0</v>
      </c>
      <c r="H153" s="76">
        <v>657</v>
      </c>
      <c r="I153" s="76">
        <v>657</v>
      </c>
      <c r="J153" s="84">
        <v>5</v>
      </c>
    </row>
    <row r="154" spans="1:12" x14ac:dyDescent="0.2">
      <c r="A154" s="7" t="s">
        <v>650</v>
      </c>
      <c r="B154" s="69">
        <v>266</v>
      </c>
      <c r="C154" s="69">
        <v>230</v>
      </c>
      <c r="D154" s="69">
        <v>90</v>
      </c>
      <c r="E154" s="69">
        <v>0</v>
      </c>
      <c r="F154" s="69">
        <v>0</v>
      </c>
      <c r="G154" s="69">
        <v>0</v>
      </c>
      <c r="H154" s="76">
        <v>586</v>
      </c>
      <c r="I154" s="76">
        <v>586</v>
      </c>
      <c r="J154" s="84">
        <v>6</v>
      </c>
    </row>
    <row r="155" spans="1:12" x14ac:dyDescent="0.2">
      <c r="A155" s="7" t="s">
        <v>111</v>
      </c>
      <c r="B155" s="69">
        <v>170</v>
      </c>
      <c r="C155" s="69">
        <v>252</v>
      </c>
      <c r="D155" s="69">
        <v>85</v>
      </c>
      <c r="E155" s="69">
        <v>0</v>
      </c>
      <c r="F155" s="69">
        <v>0</v>
      </c>
      <c r="G155" s="69">
        <v>0</v>
      </c>
      <c r="H155" s="76">
        <v>507</v>
      </c>
      <c r="I155" s="76">
        <v>507</v>
      </c>
      <c r="J155" s="84">
        <v>7</v>
      </c>
    </row>
    <row r="156" spans="1:12" x14ac:dyDescent="0.2">
      <c r="A156" s="7" t="s">
        <v>125</v>
      </c>
      <c r="B156" s="69">
        <v>171</v>
      </c>
      <c r="C156" s="69">
        <v>264</v>
      </c>
      <c r="D156" s="69">
        <v>0</v>
      </c>
      <c r="E156" s="69">
        <v>0</v>
      </c>
      <c r="F156" s="69">
        <v>0</v>
      </c>
      <c r="G156" s="69">
        <v>0</v>
      </c>
      <c r="H156" s="76">
        <v>435</v>
      </c>
      <c r="I156" s="76">
        <v>435</v>
      </c>
      <c r="J156" s="84">
        <v>8</v>
      </c>
    </row>
    <row r="157" spans="1:12" x14ac:dyDescent="0.2">
      <c r="A157" s="7" t="s">
        <v>673</v>
      </c>
      <c r="B157" s="69">
        <v>0</v>
      </c>
      <c r="C157" s="69">
        <v>259</v>
      </c>
      <c r="D157" s="69">
        <v>163</v>
      </c>
      <c r="E157" s="69">
        <v>0</v>
      </c>
      <c r="F157" s="69">
        <v>0</v>
      </c>
      <c r="G157" s="69">
        <v>0</v>
      </c>
      <c r="H157" s="76">
        <v>422</v>
      </c>
      <c r="I157" s="76">
        <v>422</v>
      </c>
      <c r="J157" s="84">
        <v>9</v>
      </c>
      <c r="L157" s="73"/>
    </row>
    <row r="158" spans="1:12" x14ac:dyDescent="0.2">
      <c r="A158" s="7" t="s">
        <v>18</v>
      </c>
      <c r="B158" s="69">
        <v>86</v>
      </c>
      <c r="C158" s="69">
        <v>66</v>
      </c>
      <c r="D158" s="69">
        <v>154</v>
      </c>
      <c r="E158" s="69">
        <v>0</v>
      </c>
      <c r="F158" s="69">
        <v>0</v>
      </c>
      <c r="G158" s="69">
        <v>0</v>
      </c>
      <c r="H158" s="76">
        <v>306</v>
      </c>
      <c r="I158" s="76">
        <v>306</v>
      </c>
      <c r="J158" s="84">
        <v>10</v>
      </c>
      <c r="L158" s="73"/>
    </row>
    <row r="159" spans="1:12" x14ac:dyDescent="0.2">
      <c r="A159" s="7" t="s">
        <v>131</v>
      </c>
      <c r="B159" s="69">
        <v>92</v>
      </c>
      <c r="C159" s="69">
        <v>91</v>
      </c>
      <c r="D159" s="69">
        <v>91</v>
      </c>
      <c r="E159" s="69">
        <v>0</v>
      </c>
      <c r="F159" s="69">
        <v>0</v>
      </c>
      <c r="G159" s="69">
        <v>0</v>
      </c>
      <c r="H159" s="76">
        <v>274</v>
      </c>
      <c r="I159" s="76">
        <v>274</v>
      </c>
      <c r="J159" s="84">
        <v>11</v>
      </c>
      <c r="L159" s="73"/>
    </row>
    <row r="160" spans="1:12" x14ac:dyDescent="0.2">
      <c r="A160" s="7" t="s">
        <v>674</v>
      </c>
      <c r="B160" s="69">
        <v>0</v>
      </c>
      <c r="C160" s="69">
        <v>236</v>
      </c>
      <c r="D160" s="69">
        <v>0</v>
      </c>
      <c r="E160" s="69">
        <v>0</v>
      </c>
      <c r="F160" s="69">
        <v>0</v>
      </c>
      <c r="G160" s="69">
        <v>0</v>
      </c>
      <c r="H160" s="76">
        <v>236</v>
      </c>
      <c r="I160" s="76">
        <v>236</v>
      </c>
      <c r="J160" s="84">
        <v>12</v>
      </c>
      <c r="L160" s="73"/>
    </row>
    <row r="161" spans="1:52" x14ac:dyDescent="0.2">
      <c r="A161" s="7" t="s">
        <v>26</v>
      </c>
      <c r="B161" s="69">
        <v>155</v>
      </c>
      <c r="C161" s="69">
        <v>0</v>
      </c>
      <c r="D161" s="69">
        <v>75</v>
      </c>
      <c r="E161" s="69">
        <v>0</v>
      </c>
      <c r="F161" s="69">
        <v>0</v>
      </c>
      <c r="G161" s="69">
        <v>0</v>
      </c>
      <c r="H161" s="76">
        <v>230</v>
      </c>
      <c r="I161" s="76">
        <v>230</v>
      </c>
      <c r="J161" s="84">
        <v>13</v>
      </c>
    </row>
    <row r="162" spans="1:52" x14ac:dyDescent="0.2">
      <c r="A162" s="40" t="s">
        <v>688</v>
      </c>
      <c r="B162" s="69">
        <v>0</v>
      </c>
      <c r="C162" s="69">
        <v>0</v>
      </c>
      <c r="D162" s="69">
        <v>225</v>
      </c>
      <c r="E162" s="69">
        <v>0</v>
      </c>
      <c r="F162" s="69">
        <v>0</v>
      </c>
      <c r="G162" s="69">
        <v>0</v>
      </c>
      <c r="H162" s="76">
        <v>225</v>
      </c>
      <c r="I162" s="76">
        <v>225</v>
      </c>
      <c r="J162" s="84">
        <v>14</v>
      </c>
    </row>
    <row r="163" spans="1:52" x14ac:dyDescent="0.2">
      <c r="A163" s="40" t="s">
        <v>41</v>
      </c>
      <c r="B163" s="69">
        <v>91</v>
      </c>
      <c r="C163" s="69">
        <v>0</v>
      </c>
      <c r="D163" s="69">
        <v>92</v>
      </c>
      <c r="E163" s="69">
        <v>0</v>
      </c>
      <c r="F163" s="69">
        <v>0</v>
      </c>
      <c r="G163" s="69">
        <v>0</v>
      </c>
      <c r="H163" s="76">
        <v>183</v>
      </c>
      <c r="I163" s="76">
        <v>183</v>
      </c>
      <c r="J163" s="84">
        <v>15</v>
      </c>
    </row>
    <row r="164" spans="1:52" x14ac:dyDescent="0.2">
      <c r="A164" s="7" t="s">
        <v>124</v>
      </c>
      <c r="B164" s="69">
        <v>77</v>
      </c>
      <c r="C164" s="69">
        <v>68</v>
      </c>
      <c r="D164" s="69">
        <v>0</v>
      </c>
      <c r="E164" s="69">
        <v>0</v>
      </c>
      <c r="F164" s="69">
        <v>0</v>
      </c>
      <c r="G164" s="69">
        <v>0</v>
      </c>
      <c r="H164" s="76">
        <v>145</v>
      </c>
      <c r="I164" s="76">
        <v>145</v>
      </c>
      <c r="J164" s="84">
        <v>16</v>
      </c>
    </row>
    <row r="165" spans="1:52" x14ac:dyDescent="0.2">
      <c r="A165" s="40" t="s">
        <v>685</v>
      </c>
      <c r="B165" s="69">
        <v>0</v>
      </c>
      <c r="C165" s="69">
        <v>67</v>
      </c>
      <c r="D165" s="69">
        <v>76</v>
      </c>
      <c r="E165" s="69">
        <v>0</v>
      </c>
      <c r="F165" s="69">
        <v>0</v>
      </c>
      <c r="G165" s="69">
        <v>0</v>
      </c>
      <c r="H165" s="76">
        <v>143</v>
      </c>
      <c r="I165" s="76">
        <v>143</v>
      </c>
      <c r="J165" s="84">
        <v>17</v>
      </c>
      <c r="L165" s="73"/>
    </row>
    <row r="166" spans="1:52" x14ac:dyDescent="0.2">
      <c r="A166" s="7" t="s">
        <v>651</v>
      </c>
      <c r="B166" s="69">
        <v>0</v>
      </c>
      <c r="C166" s="69">
        <v>0</v>
      </c>
      <c r="D166" s="69">
        <v>87</v>
      </c>
      <c r="E166" s="69">
        <v>0</v>
      </c>
      <c r="F166" s="69">
        <v>0</v>
      </c>
      <c r="G166" s="69">
        <v>0</v>
      </c>
      <c r="H166" s="76">
        <v>87</v>
      </c>
      <c r="I166" s="76">
        <v>87</v>
      </c>
      <c r="J166" s="84">
        <v>18</v>
      </c>
      <c r="L166" s="73"/>
    </row>
    <row r="167" spans="1:52" x14ac:dyDescent="0.2">
      <c r="A167" s="7" t="s">
        <v>675</v>
      </c>
      <c r="B167" s="69">
        <v>0</v>
      </c>
      <c r="C167" s="69">
        <v>74</v>
      </c>
      <c r="D167" s="69">
        <v>0</v>
      </c>
      <c r="E167" s="69">
        <v>0</v>
      </c>
      <c r="F167" s="69">
        <v>0</v>
      </c>
      <c r="G167" s="69">
        <v>0</v>
      </c>
      <c r="H167" s="76">
        <v>74</v>
      </c>
      <c r="I167" s="76">
        <v>74</v>
      </c>
      <c r="J167" s="84">
        <v>19</v>
      </c>
      <c r="L167" s="73"/>
    </row>
    <row r="168" spans="1:52" x14ac:dyDescent="0.2">
      <c r="A168" s="7" t="s">
        <v>71</v>
      </c>
      <c r="B168" s="69">
        <v>74</v>
      </c>
      <c r="C168" s="69">
        <v>0</v>
      </c>
      <c r="D168" s="69">
        <v>0</v>
      </c>
      <c r="E168" s="69">
        <v>0</v>
      </c>
      <c r="F168" s="69">
        <v>0</v>
      </c>
      <c r="G168" s="69">
        <v>0</v>
      </c>
      <c r="H168" s="76">
        <v>74</v>
      </c>
      <c r="I168" s="76">
        <v>74</v>
      </c>
      <c r="J168" s="84">
        <v>19</v>
      </c>
      <c r="L168" s="73"/>
    </row>
    <row r="169" spans="1:52" x14ac:dyDescent="0.2">
      <c r="A169" s="7" t="s">
        <v>681</v>
      </c>
      <c r="B169" s="69">
        <v>0</v>
      </c>
      <c r="C169" s="69">
        <v>65</v>
      </c>
      <c r="D169" s="69">
        <v>0</v>
      </c>
      <c r="E169" s="69">
        <v>0</v>
      </c>
      <c r="F169" s="69">
        <v>0</v>
      </c>
      <c r="G169" s="69">
        <v>0</v>
      </c>
      <c r="H169" s="76">
        <v>65</v>
      </c>
      <c r="I169" s="76">
        <v>65</v>
      </c>
      <c r="J169" s="84">
        <v>21</v>
      </c>
      <c r="L169" s="73"/>
    </row>
    <row r="170" spans="1:52" s="36" customFormat="1" x14ac:dyDescent="0.2">
      <c r="C170" s="14"/>
      <c r="D170" s="14"/>
      <c r="E170" s="14"/>
      <c r="AT170" s="55"/>
      <c r="AU170" s="55"/>
      <c r="AV170" s="55"/>
      <c r="AW170" s="55"/>
      <c r="AX170" s="55"/>
      <c r="AY170" s="55"/>
      <c r="AZ170" s="35"/>
    </row>
    <row r="171" spans="1:52" s="36" customFormat="1" x14ac:dyDescent="0.2">
      <c r="C171" s="14"/>
      <c r="D171" s="14"/>
      <c r="E171" s="14"/>
      <c r="AT171" s="55"/>
      <c r="AU171" s="55"/>
      <c r="AV171" s="55"/>
      <c r="AW171" s="55"/>
      <c r="AX171" s="55"/>
      <c r="AY171" s="55"/>
      <c r="AZ171" s="35"/>
    </row>
    <row r="172" spans="1:52" s="36" customFormat="1" x14ac:dyDescent="0.2">
      <c r="C172" s="14"/>
      <c r="D172" s="14"/>
      <c r="E172" s="14"/>
      <c r="AT172" s="55"/>
      <c r="AU172" s="55"/>
      <c r="AV172" s="55"/>
      <c r="AW172" s="55"/>
      <c r="AX172" s="55"/>
      <c r="AY172" s="55"/>
      <c r="AZ172" s="35"/>
    </row>
    <row r="173" spans="1:52" s="36" customFormat="1" x14ac:dyDescent="0.2">
      <c r="C173" s="14"/>
      <c r="D173" s="14"/>
      <c r="E173" s="79"/>
      <c r="AT173" s="55"/>
      <c r="AU173" s="55"/>
      <c r="AV173" s="55"/>
      <c r="AW173" s="55"/>
      <c r="AX173" s="55"/>
      <c r="AY173" s="55"/>
      <c r="AZ173" s="35"/>
    </row>
    <row r="174" spans="1:52" s="36" customFormat="1" x14ac:dyDescent="0.2">
      <c r="C174" s="14"/>
      <c r="D174" s="14"/>
      <c r="E174" s="14"/>
      <c r="AT174" s="55"/>
      <c r="AU174" s="55"/>
      <c r="AV174" s="55"/>
      <c r="AW174" s="55"/>
      <c r="AX174" s="55"/>
      <c r="AY174" s="55"/>
      <c r="AZ174" s="35"/>
    </row>
    <row r="175" spans="1:52" s="36" customFormat="1" x14ac:dyDescent="0.2">
      <c r="C175" s="14"/>
      <c r="E175" s="14"/>
      <c r="AT175" s="55"/>
      <c r="AU175" s="55"/>
      <c r="AV175" s="55"/>
      <c r="AW175" s="55"/>
      <c r="AX175" s="55"/>
      <c r="AY175" s="55"/>
      <c r="AZ175" s="35"/>
    </row>
    <row r="176" spans="1:52" s="36" customFormat="1" x14ac:dyDescent="0.2">
      <c r="C176" s="14"/>
      <c r="D176" s="14"/>
      <c r="AT176" s="55"/>
      <c r="AU176" s="55"/>
      <c r="AV176" s="55"/>
      <c r="AW176" s="55"/>
      <c r="AX176" s="55"/>
      <c r="AY176" s="55"/>
      <c r="AZ176" s="35"/>
    </row>
    <row r="177" spans="3:52" s="36" customFormat="1" x14ac:dyDescent="0.2">
      <c r="C177" s="14"/>
      <c r="D177" s="39"/>
      <c r="E177" s="14"/>
      <c r="AT177" s="55"/>
      <c r="AU177" s="55"/>
      <c r="AV177" s="55"/>
      <c r="AW177" s="55"/>
      <c r="AX177" s="55"/>
      <c r="AY177" s="55"/>
      <c r="AZ177" s="35"/>
    </row>
    <row r="178" spans="3:52" s="36" customFormat="1" x14ac:dyDescent="0.2">
      <c r="C178" s="14"/>
      <c r="D178" s="14"/>
      <c r="E178" s="14"/>
      <c r="AT178" s="55"/>
      <c r="AU178" s="55"/>
      <c r="AV178" s="55"/>
      <c r="AW178" s="55"/>
      <c r="AX178" s="55"/>
      <c r="AY178" s="55"/>
      <c r="AZ178" s="35"/>
    </row>
    <row r="179" spans="3:52" s="36" customFormat="1" x14ac:dyDescent="0.2">
      <c r="C179" s="14"/>
      <c r="D179" s="14"/>
      <c r="E179" s="14"/>
      <c r="AT179" s="55"/>
      <c r="AU179" s="55"/>
      <c r="AV179" s="55"/>
      <c r="AW179" s="55"/>
      <c r="AX179" s="55"/>
      <c r="AY179" s="55"/>
      <c r="AZ179" s="35"/>
    </row>
    <row r="180" spans="3:52" s="36" customFormat="1" x14ac:dyDescent="0.2">
      <c r="C180" s="14"/>
      <c r="D180" s="14"/>
      <c r="E180" s="14"/>
      <c r="AT180" s="55"/>
      <c r="AU180" s="55"/>
      <c r="AV180" s="55"/>
      <c r="AW180" s="55"/>
      <c r="AX180" s="55"/>
      <c r="AY180" s="55"/>
      <c r="AZ180" s="35"/>
    </row>
    <row r="181" spans="3:52" s="36" customFormat="1" x14ac:dyDescent="0.2">
      <c r="C181" s="14"/>
      <c r="D181" s="14"/>
      <c r="E181" s="14"/>
      <c r="AT181" s="55"/>
      <c r="AU181" s="55"/>
      <c r="AV181" s="55"/>
      <c r="AW181" s="55"/>
      <c r="AX181" s="55"/>
      <c r="AY181" s="55"/>
      <c r="AZ181" s="35"/>
    </row>
    <row r="182" spans="3:52" s="36" customFormat="1" x14ac:dyDescent="0.2">
      <c r="C182" s="14"/>
      <c r="D182" s="14"/>
      <c r="E182" s="14"/>
      <c r="AT182" s="55"/>
      <c r="AU182" s="55"/>
      <c r="AV182" s="55"/>
      <c r="AW182" s="55"/>
      <c r="AX182" s="55"/>
      <c r="AY182" s="55"/>
      <c r="AZ182" s="35"/>
    </row>
    <row r="183" spans="3:52" s="36" customFormat="1" x14ac:dyDescent="0.2">
      <c r="C183" s="14"/>
      <c r="D183" s="14"/>
      <c r="E183" s="79"/>
      <c r="AT183" s="55"/>
      <c r="AU183" s="55"/>
      <c r="AV183" s="55"/>
      <c r="AW183" s="55"/>
      <c r="AX183" s="55"/>
      <c r="AY183" s="55"/>
      <c r="AZ183" s="35"/>
    </row>
    <row r="184" spans="3:52" s="36" customFormat="1" x14ac:dyDescent="0.2">
      <c r="C184" s="14"/>
      <c r="D184" s="14"/>
      <c r="E184" s="14"/>
      <c r="AT184" s="55"/>
      <c r="AU184" s="55"/>
      <c r="AV184" s="55"/>
      <c r="AW184" s="55"/>
      <c r="AX184" s="55"/>
      <c r="AY184" s="55"/>
      <c r="AZ184" s="35"/>
    </row>
    <row r="185" spans="3:52" s="36" customFormat="1" x14ac:dyDescent="0.2">
      <c r="C185" s="14"/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3:52" s="36" customFormat="1" x14ac:dyDescent="0.2">
      <c r="C186" s="14"/>
      <c r="D186" s="14"/>
      <c r="E186" s="14"/>
      <c r="AT186" s="55"/>
      <c r="AU186" s="55"/>
      <c r="AV186" s="55"/>
      <c r="AW186" s="55"/>
      <c r="AX186" s="55"/>
      <c r="AY186" s="55"/>
      <c r="AZ186" s="35"/>
    </row>
    <row r="187" spans="3:52" s="36" customFormat="1" x14ac:dyDescent="0.2">
      <c r="C187" s="14"/>
      <c r="D187" s="14"/>
      <c r="E187" s="14"/>
      <c r="AT187" s="55"/>
      <c r="AU187" s="55"/>
      <c r="AV187" s="55"/>
      <c r="AW187" s="55"/>
      <c r="AX187" s="55"/>
      <c r="AY187" s="55"/>
      <c r="AZ187" s="35"/>
    </row>
    <row r="188" spans="3:52" s="36" customFormat="1" x14ac:dyDescent="0.2">
      <c r="C188" s="14"/>
      <c r="D188" s="14"/>
      <c r="E188" s="14"/>
      <c r="AT188" s="55"/>
      <c r="AU188" s="55"/>
      <c r="AV188" s="55"/>
      <c r="AW188" s="55"/>
      <c r="AX188" s="55"/>
      <c r="AY188" s="55"/>
      <c r="AZ188" s="35"/>
    </row>
    <row r="189" spans="3:52" s="36" customFormat="1" x14ac:dyDescent="0.2">
      <c r="D189" s="14"/>
      <c r="E189" s="14"/>
      <c r="AT189" s="55"/>
      <c r="AU189" s="55"/>
      <c r="AV189" s="55"/>
      <c r="AW189" s="55"/>
      <c r="AX189" s="55"/>
      <c r="AY189" s="55"/>
      <c r="AZ189" s="35"/>
    </row>
    <row r="190" spans="3:52" s="36" customFormat="1" x14ac:dyDescent="0.2">
      <c r="D190" s="14"/>
      <c r="E190" s="14"/>
      <c r="AT190" s="55"/>
      <c r="AU190" s="55"/>
      <c r="AV190" s="55"/>
      <c r="AW190" s="55"/>
      <c r="AX190" s="55"/>
      <c r="AY190" s="55"/>
      <c r="AZ190" s="35"/>
    </row>
  </sheetData>
  <sortState ref="A149:J191">
    <sortCondition ref="J149:J191"/>
  </sortState>
  <dataConsolidate/>
  <mergeCells count="2">
    <mergeCell ref="A2:B2"/>
    <mergeCell ref="A1:J1"/>
  </mergeCells>
  <dataValidations count="1">
    <dataValidation type="list" showInputMessage="1" showErrorMessage="1" sqref="C170:C190">
      <formula1>#REF!</formula1>
    </dataValidation>
  </dataValidations>
  <pageMargins left="0.75" right="0.75" top="0.39" bottom="0.39" header="0.28999999999999998" footer="0.28999999999999998"/>
  <pageSetup paperSize="9" scale="3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zoomScaleNormal="100" workbookViewId="0">
      <selection sqref="A1:J1"/>
    </sheetView>
  </sheetViews>
  <sheetFormatPr defaultRowHeight="12.75" x14ac:dyDescent="0.2"/>
  <cols>
    <col min="1" max="1" width="13.28515625" style="66" bestFit="1" customWidth="1"/>
    <col min="2" max="2" width="8.5703125" style="66" bestFit="1" customWidth="1"/>
    <col min="3" max="3" width="19.7109375" style="66" bestFit="1" customWidth="1"/>
    <col min="4" max="10" width="10.7109375" style="74" customWidth="1"/>
    <col min="11" max="11" width="9.140625" style="66" customWidth="1"/>
    <col min="12" max="12" width="11.42578125" style="66" bestFit="1" customWidth="1"/>
    <col min="13" max="16384" width="9.140625" style="66"/>
  </cols>
  <sheetData>
    <row r="1" spans="1:12" x14ac:dyDescent="0.2">
      <c r="A1" s="118" t="s">
        <v>130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2" x14ac:dyDescent="0.2">
      <c r="A2" s="118" t="s">
        <v>88</v>
      </c>
      <c r="B2" s="118"/>
      <c r="C2" s="118"/>
      <c r="D2" s="118"/>
      <c r="E2" s="65"/>
      <c r="F2" s="65"/>
      <c r="G2" s="65"/>
      <c r="H2" s="65"/>
      <c r="I2" s="65"/>
      <c r="J2" s="65"/>
    </row>
    <row r="3" spans="1:12" ht="14.25" customHeight="1" x14ac:dyDescent="0.2">
      <c r="A3" s="67" t="s">
        <v>89</v>
      </c>
      <c r="B3" s="67"/>
      <c r="C3" s="67"/>
      <c r="D3" s="68" t="s">
        <v>86</v>
      </c>
      <c r="E3" s="68" t="s">
        <v>104</v>
      </c>
      <c r="F3" s="68" t="s">
        <v>10</v>
      </c>
      <c r="G3" s="68" t="s">
        <v>116</v>
      </c>
      <c r="H3" s="68" t="s">
        <v>9</v>
      </c>
      <c r="I3" s="68" t="s">
        <v>121</v>
      </c>
      <c r="J3" s="68" t="s">
        <v>62</v>
      </c>
      <c r="K3" s="93" t="s">
        <v>108</v>
      </c>
      <c r="L3" s="75" t="s">
        <v>101</v>
      </c>
    </row>
    <row r="4" spans="1:12" x14ac:dyDescent="0.2">
      <c r="A4" s="40" t="s">
        <v>344</v>
      </c>
      <c r="B4" s="40" t="s">
        <v>453</v>
      </c>
      <c r="C4" s="41" t="s">
        <v>18</v>
      </c>
      <c r="D4" s="7">
        <v>100</v>
      </c>
      <c r="E4" s="7">
        <v>100</v>
      </c>
      <c r="F4" s="7">
        <v>100</v>
      </c>
      <c r="G4" s="7">
        <v>0</v>
      </c>
      <c r="H4" s="7">
        <v>0</v>
      </c>
      <c r="I4" s="70">
        <v>0</v>
      </c>
      <c r="J4" s="70">
        <v>300</v>
      </c>
      <c r="K4" s="70">
        <v>300</v>
      </c>
      <c r="L4" s="69">
        <v>1</v>
      </c>
    </row>
    <row r="5" spans="1:12" x14ac:dyDescent="0.2">
      <c r="A5" s="40" t="s">
        <v>503</v>
      </c>
      <c r="B5" s="40" t="s">
        <v>320</v>
      </c>
      <c r="C5" s="7" t="s">
        <v>34</v>
      </c>
      <c r="D5" s="7">
        <v>99</v>
      </c>
      <c r="E5" s="7">
        <v>99</v>
      </c>
      <c r="F5" s="7">
        <v>99</v>
      </c>
      <c r="G5" s="7">
        <v>0</v>
      </c>
      <c r="H5" s="7">
        <v>0</v>
      </c>
      <c r="I5" s="70">
        <v>0</v>
      </c>
      <c r="J5" s="70">
        <v>297</v>
      </c>
      <c r="K5" s="70">
        <v>297</v>
      </c>
      <c r="L5" s="69">
        <v>2</v>
      </c>
    </row>
    <row r="6" spans="1:12" x14ac:dyDescent="0.2">
      <c r="A6" s="40" t="s">
        <v>522</v>
      </c>
      <c r="B6" s="40" t="s">
        <v>523</v>
      </c>
      <c r="C6" s="41" t="s">
        <v>16</v>
      </c>
      <c r="D6" s="7">
        <v>98</v>
      </c>
      <c r="E6" s="7">
        <v>97</v>
      </c>
      <c r="F6" s="7">
        <v>98</v>
      </c>
      <c r="G6" s="7">
        <v>0</v>
      </c>
      <c r="H6" s="7">
        <v>0</v>
      </c>
      <c r="I6" s="70">
        <v>0</v>
      </c>
      <c r="J6" s="70">
        <v>293</v>
      </c>
      <c r="K6" s="70">
        <v>293</v>
      </c>
      <c r="L6" s="69">
        <v>3</v>
      </c>
    </row>
    <row r="7" spans="1:12" x14ac:dyDescent="0.2">
      <c r="A7" s="40" t="s">
        <v>212</v>
      </c>
      <c r="B7" s="40" t="s">
        <v>237</v>
      </c>
      <c r="C7" s="7" t="s">
        <v>131</v>
      </c>
      <c r="D7" s="7">
        <v>96</v>
      </c>
      <c r="E7" s="7">
        <v>96</v>
      </c>
      <c r="F7" s="7">
        <v>97</v>
      </c>
      <c r="G7" s="7">
        <v>0</v>
      </c>
      <c r="H7" s="7">
        <v>0</v>
      </c>
      <c r="I7" s="70">
        <v>0</v>
      </c>
      <c r="J7" s="70">
        <v>289</v>
      </c>
      <c r="K7" s="70">
        <v>289</v>
      </c>
      <c r="L7" s="69">
        <v>4</v>
      </c>
    </row>
    <row r="8" spans="1:12" x14ac:dyDescent="0.2">
      <c r="A8" s="40" t="s">
        <v>520</v>
      </c>
      <c r="B8" s="40" t="s">
        <v>521</v>
      </c>
      <c r="C8" s="7" t="s">
        <v>110</v>
      </c>
      <c r="D8" s="7">
        <v>95</v>
      </c>
      <c r="E8" s="7">
        <v>93</v>
      </c>
      <c r="F8" s="7">
        <v>89</v>
      </c>
      <c r="G8" s="7">
        <v>0</v>
      </c>
      <c r="H8" s="7">
        <v>0</v>
      </c>
      <c r="I8" s="70">
        <v>0</v>
      </c>
      <c r="J8" s="70">
        <v>277</v>
      </c>
      <c r="K8" s="70">
        <v>277</v>
      </c>
      <c r="L8" s="69">
        <v>5</v>
      </c>
    </row>
    <row r="9" spans="1:12" x14ac:dyDescent="0.2">
      <c r="A9" s="40" t="s">
        <v>495</v>
      </c>
      <c r="B9" s="40" t="s">
        <v>382</v>
      </c>
      <c r="C9" s="7" t="s">
        <v>22</v>
      </c>
      <c r="D9" s="7">
        <v>93</v>
      </c>
      <c r="E9" s="7">
        <v>88</v>
      </c>
      <c r="F9" s="7">
        <v>88</v>
      </c>
      <c r="G9" s="7">
        <v>0</v>
      </c>
      <c r="H9" s="7">
        <v>0</v>
      </c>
      <c r="I9" s="70">
        <v>0</v>
      </c>
      <c r="J9" s="70">
        <v>269</v>
      </c>
      <c r="K9" s="70">
        <v>269</v>
      </c>
      <c r="L9" s="69">
        <v>6</v>
      </c>
    </row>
    <row r="10" spans="1:12" x14ac:dyDescent="0.2">
      <c r="A10" s="40" t="s">
        <v>535</v>
      </c>
      <c r="B10" s="40" t="s">
        <v>406</v>
      </c>
      <c r="C10" s="7" t="s">
        <v>39</v>
      </c>
      <c r="D10" s="7">
        <v>92</v>
      </c>
      <c r="E10" s="7">
        <v>85</v>
      </c>
      <c r="F10" s="7">
        <v>86</v>
      </c>
      <c r="G10" s="7">
        <v>0</v>
      </c>
      <c r="H10" s="7">
        <v>0</v>
      </c>
      <c r="I10" s="70">
        <v>0</v>
      </c>
      <c r="J10" s="70">
        <v>263</v>
      </c>
      <c r="K10" s="70">
        <v>263</v>
      </c>
      <c r="L10" s="69">
        <v>7</v>
      </c>
    </row>
    <row r="11" spans="1:12" x14ac:dyDescent="0.2">
      <c r="A11" s="7" t="s">
        <v>151</v>
      </c>
      <c r="B11" s="7" t="s">
        <v>421</v>
      </c>
      <c r="C11" s="7" t="s">
        <v>20</v>
      </c>
      <c r="D11" s="7">
        <v>89</v>
      </c>
      <c r="E11" s="7">
        <v>86</v>
      </c>
      <c r="F11" s="7">
        <v>85</v>
      </c>
      <c r="G11" s="7">
        <v>0</v>
      </c>
      <c r="H11" s="7">
        <v>0</v>
      </c>
      <c r="I11" s="70">
        <v>0</v>
      </c>
      <c r="J11" s="70">
        <v>260</v>
      </c>
      <c r="K11" s="70">
        <v>260</v>
      </c>
      <c r="L11" s="69">
        <v>8</v>
      </c>
    </row>
    <row r="12" spans="1:12" x14ac:dyDescent="0.2">
      <c r="A12" s="40" t="s">
        <v>664</v>
      </c>
      <c r="B12" s="40" t="s">
        <v>665</v>
      </c>
      <c r="C12" s="7" t="s">
        <v>42</v>
      </c>
      <c r="D12" s="7">
        <v>87</v>
      </c>
      <c r="E12" s="7">
        <v>79</v>
      </c>
      <c r="F12" s="7">
        <v>81</v>
      </c>
      <c r="G12" s="7">
        <v>0</v>
      </c>
      <c r="H12" s="7">
        <v>0</v>
      </c>
      <c r="I12" s="70">
        <v>0</v>
      </c>
      <c r="J12" s="70">
        <v>247</v>
      </c>
      <c r="K12" s="70">
        <v>247</v>
      </c>
      <c r="L12" s="69">
        <v>9</v>
      </c>
    </row>
    <row r="13" spans="1:12" x14ac:dyDescent="0.2">
      <c r="A13" s="40" t="s">
        <v>515</v>
      </c>
      <c r="B13" s="40" t="s">
        <v>516</v>
      </c>
      <c r="C13" s="7" t="s">
        <v>39</v>
      </c>
      <c r="D13" s="7">
        <v>81</v>
      </c>
      <c r="E13" s="7">
        <v>82</v>
      </c>
      <c r="F13" s="7">
        <v>82</v>
      </c>
      <c r="G13" s="7">
        <v>0</v>
      </c>
      <c r="H13" s="7">
        <v>0</v>
      </c>
      <c r="I13" s="70">
        <v>0</v>
      </c>
      <c r="J13" s="70">
        <v>245</v>
      </c>
      <c r="K13" s="70">
        <v>245</v>
      </c>
      <c r="L13" s="69">
        <v>10</v>
      </c>
    </row>
    <row r="14" spans="1:12" x14ac:dyDescent="0.2">
      <c r="A14" s="40" t="s">
        <v>524</v>
      </c>
      <c r="B14" s="40" t="s">
        <v>489</v>
      </c>
      <c r="C14" s="7" t="s">
        <v>22</v>
      </c>
      <c r="D14" s="7">
        <v>97</v>
      </c>
      <c r="E14" s="7">
        <v>98</v>
      </c>
      <c r="F14" s="7">
        <v>0</v>
      </c>
      <c r="G14" s="7">
        <v>0</v>
      </c>
      <c r="H14" s="7">
        <v>0</v>
      </c>
      <c r="I14" s="70">
        <v>0</v>
      </c>
      <c r="J14" s="70">
        <v>195</v>
      </c>
      <c r="K14" s="70">
        <v>195</v>
      </c>
      <c r="L14" s="69">
        <v>11</v>
      </c>
    </row>
    <row r="15" spans="1:12" x14ac:dyDescent="0.2">
      <c r="A15" s="40" t="s">
        <v>525</v>
      </c>
      <c r="B15" s="40" t="s">
        <v>421</v>
      </c>
      <c r="C15" s="41" t="s">
        <v>133</v>
      </c>
      <c r="D15" s="7">
        <v>0</v>
      </c>
      <c r="E15" s="7">
        <v>94</v>
      </c>
      <c r="F15" s="7">
        <v>95</v>
      </c>
      <c r="G15" s="7">
        <v>0</v>
      </c>
      <c r="H15" s="7">
        <v>0</v>
      </c>
      <c r="I15" s="70">
        <v>0</v>
      </c>
      <c r="J15" s="70">
        <v>189</v>
      </c>
      <c r="K15" s="70">
        <v>189</v>
      </c>
      <c r="L15" s="69">
        <v>12</v>
      </c>
    </row>
    <row r="16" spans="1:12" x14ac:dyDescent="0.2">
      <c r="A16" s="40" t="s">
        <v>352</v>
      </c>
      <c r="B16" s="40" t="s">
        <v>382</v>
      </c>
      <c r="C16" s="7" t="s">
        <v>133</v>
      </c>
      <c r="D16" s="7">
        <v>0</v>
      </c>
      <c r="E16" s="7">
        <v>95</v>
      </c>
      <c r="F16" s="7">
        <v>93</v>
      </c>
      <c r="G16" s="7">
        <v>0</v>
      </c>
      <c r="H16" s="7">
        <v>0</v>
      </c>
      <c r="I16" s="70">
        <v>0</v>
      </c>
      <c r="J16" s="70">
        <v>188</v>
      </c>
      <c r="K16" s="70">
        <v>188</v>
      </c>
      <c r="L16" s="69">
        <v>13</v>
      </c>
    </row>
    <row r="17" spans="1:12" x14ac:dyDescent="0.2">
      <c r="A17" s="40" t="s">
        <v>506</v>
      </c>
      <c r="B17" s="40" t="s">
        <v>364</v>
      </c>
      <c r="C17" s="7" t="s">
        <v>124</v>
      </c>
      <c r="D17" s="7">
        <v>0</v>
      </c>
      <c r="E17" s="7">
        <v>92</v>
      </c>
      <c r="F17" s="7">
        <v>96</v>
      </c>
      <c r="G17" s="7">
        <v>0</v>
      </c>
      <c r="H17" s="7">
        <v>0</v>
      </c>
      <c r="I17" s="70">
        <v>0</v>
      </c>
      <c r="J17" s="70">
        <v>188</v>
      </c>
      <c r="K17" s="70">
        <v>188</v>
      </c>
      <c r="L17" s="69">
        <v>13</v>
      </c>
    </row>
    <row r="18" spans="1:12" x14ac:dyDescent="0.2">
      <c r="A18" s="40" t="s">
        <v>258</v>
      </c>
      <c r="B18" s="40" t="s">
        <v>393</v>
      </c>
      <c r="C18" s="7" t="s">
        <v>15</v>
      </c>
      <c r="D18" s="7">
        <v>94</v>
      </c>
      <c r="E18" s="7">
        <v>0</v>
      </c>
      <c r="F18" s="7">
        <v>92</v>
      </c>
      <c r="G18" s="7">
        <v>0</v>
      </c>
      <c r="H18" s="7">
        <v>0</v>
      </c>
      <c r="I18" s="70">
        <v>0</v>
      </c>
      <c r="J18" s="70">
        <v>186</v>
      </c>
      <c r="K18" s="70">
        <v>186</v>
      </c>
      <c r="L18" s="69">
        <v>15</v>
      </c>
    </row>
    <row r="19" spans="1:12" x14ac:dyDescent="0.2">
      <c r="A19" s="40" t="s">
        <v>502</v>
      </c>
      <c r="B19" s="40" t="s">
        <v>141</v>
      </c>
      <c r="C19" s="7" t="s">
        <v>34</v>
      </c>
      <c r="D19" s="7">
        <v>88</v>
      </c>
      <c r="E19" s="7">
        <v>84</v>
      </c>
      <c r="F19" s="7">
        <v>0</v>
      </c>
      <c r="G19" s="7">
        <v>0</v>
      </c>
      <c r="H19" s="7">
        <v>0</v>
      </c>
      <c r="I19" s="70">
        <v>0</v>
      </c>
      <c r="J19" s="70">
        <v>172</v>
      </c>
      <c r="K19" s="70">
        <v>172</v>
      </c>
      <c r="L19" s="69">
        <v>16</v>
      </c>
    </row>
    <row r="20" spans="1:12" x14ac:dyDescent="0.2">
      <c r="A20" s="40" t="s">
        <v>511</v>
      </c>
      <c r="B20" s="40" t="s">
        <v>486</v>
      </c>
      <c r="C20" s="7" t="s">
        <v>112</v>
      </c>
      <c r="D20" s="7">
        <v>0</v>
      </c>
      <c r="E20" s="7">
        <v>83</v>
      </c>
      <c r="F20" s="7">
        <v>87</v>
      </c>
      <c r="G20" s="7">
        <v>0</v>
      </c>
      <c r="H20" s="7">
        <v>0</v>
      </c>
      <c r="I20" s="70">
        <v>0</v>
      </c>
      <c r="J20" s="70">
        <v>170</v>
      </c>
      <c r="K20" s="70">
        <v>170</v>
      </c>
      <c r="L20" s="69">
        <v>17</v>
      </c>
    </row>
    <row r="21" spans="1:12" x14ac:dyDescent="0.2">
      <c r="A21" s="7" t="s">
        <v>143</v>
      </c>
      <c r="B21" s="7" t="s">
        <v>546</v>
      </c>
      <c r="C21" s="7" t="s">
        <v>34</v>
      </c>
      <c r="D21" s="7">
        <v>85</v>
      </c>
      <c r="E21" s="7">
        <v>81</v>
      </c>
      <c r="F21" s="7">
        <v>0</v>
      </c>
      <c r="G21" s="7">
        <v>0</v>
      </c>
      <c r="H21" s="7">
        <v>0</v>
      </c>
      <c r="I21" s="70">
        <v>0</v>
      </c>
      <c r="J21" s="70">
        <v>166</v>
      </c>
      <c r="K21" s="70">
        <v>166</v>
      </c>
      <c r="L21" s="69">
        <v>18</v>
      </c>
    </row>
    <row r="22" spans="1:12" x14ac:dyDescent="0.2">
      <c r="A22" s="40" t="s">
        <v>504</v>
      </c>
      <c r="B22" s="40" t="s">
        <v>176</v>
      </c>
      <c r="C22" s="7" t="s">
        <v>42</v>
      </c>
      <c r="D22" s="7">
        <v>0</v>
      </c>
      <c r="E22" s="7">
        <v>78</v>
      </c>
      <c r="F22" s="7">
        <v>83</v>
      </c>
      <c r="G22" s="7">
        <v>0</v>
      </c>
      <c r="H22" s="7">
        <v>0</v>
      </c>
      <c r="I22" s="70">
        <v>0</v>
      </c>
      <c r="J22" s="70">
        <v>161</v>
      </c>
      <c r="K22" s="70">
        <v>161</v>
      </c>
      <c r="L22" s="69">
        <v>19</v>
      </c>
    </row>
    <row r="23" spans="1:12" x14ac:dyDescent="0.2">
      <c r="A23" s="40" t="s">
        <v>509</v>
      </c>
      <c r="B23" s="40" t="s">
        <v>510</v>
      </c>
      <c r="C23" s="7" t="s">
        <v>125</v>
      </c>
      <c r="D23" s="7">
        <v>0</v>
      </c>
      <c r="E23" s="7">
        <v>0</v>
      </c>
      <c r="F23" s="7">
        <v>94</v>
      </c>
      <c r="G23" s="7">
        <v>0</v>
      </c>
      <c r="H23" s="7">
        <v>0</v>
      </c>
      <c r="I23" s="70">
        <v>0</v>
      </c>
      <c r="J23" s="70">
        <v>94</v>
      </c>
      <c r="K23" s="70">
        <v>94</v>
      </c>
      <c r="L23" s="69">
        <v>20</v>
      </c>
    </row>
    <row r="24" spans="1:12" x14ac:dyDescent="0.2">
      <c r="A24" s="7" t="s">
        <v>750</v>
      </c>
      <c r="B24" s="7" t="s">
        <v>432</v>
      </c>
      <c r="C24" s="41" t="s">
        <v>16</v>
      </c>
      <c r="D24" s="7">
        <v>0</v>
      </c>
      <c r="E24" s="7">
        <v>0</v>
      </c>
      <c r="F24" s="7">
        <v>91</v>
      </c>
      <c r="G24" s="7">
        <v>0</v>
      </c>
      <c r="H24" s="7">
        <v>0</v>
      </c>
      <c r="I24" s="70">
        <v>0</v>
      </c>
      <c r="J24" s="70">
        <v>91</v>
      </c>
      <c r="K24" s="70">
        <v>91</v>
      </c>
      <c r="L24" s="69">
        <v>21</v>
      </c>
    </row>
    <row r="25" spans="1:12" x14ac:dyDescent="0.2">
      <c r="A25" s="40" t="s">
        <v>717</v>
      </c>
      <c r="B25" s="40" t="s">
        <v>585</v>
      </c>
      <c r="C25" s="41" t="s">
        <v>112</v>
      </c>
      <c r="D25" s="7">
        <v>0</v>
      </c>
      <c r="E25" s="7">
        <v>91</v>
      </c>
      <c r="F25" s="7">
        <v>0</v>
      </c>
      <c r="G25" s="7">
        <v>0</v>
      </c>
      <c r="H25" s="7">
        <v>0</v>
      </c>
      <c r="I25" s="70">
        <v>0</v>
      </c>
      <c r="J25" s="70">
        <v>91</v>
      </c>
      <c r="K25" s="70">
        <v>91</v>
      </c>
      <c r="L25" s="69">
        <v>21</v>
      </c>
    </row>
    <row r="26" spans="1:12" x14ac:dyDescent="0.2">
      <c r="A26" s="7" t="s">
        <v>531</v>
      </c>
      <c r="B26" s="7" t="s">
        <v>532</v>
      </c>
      <c r="C26" s="7" t="s">
        <v>129</v>
      </c>
      <c r="D26" s="7">
        <v>91</v>
      </c>
      <c r="E26" s="7">
        <v>0</v>
      </c>
      <c r="F26" s="7">
        <v>0</v>
      </c>
      <c r="G26" s="7">
        <v>0</v>
      </c>
      <c r="H26" s="7">
        <v>0</v>
      </c>
      <c r="I26" s="70">
        <v>0</v>
      </c>
      <c r="J26" s="70">
        <v>91</v>
      </c>
      <c r="K26" s="70">
        <v>91</v>
      </c>
      <c r="L26" s="69">
        <v>21</v>
      </c>
    </row>
    <row r="27" spans="1:12" x14ac:dyDescent="0.2">
      <c r="A27" s="40" t="s">
        <v>748</v>
      </c>
      <c r="B27" s="40" t="s">
        <v>316</v>
      </c>
      <c r="C27" s="41" t="s">
        <v>16</v>
      </c>
      <c r="D27" s="7">
        <v>0</v>
      </c>
      <c r="E27" s="7">
        <v>0</v>
      </c>
      <c r="F27" s="7">
        <v>90</v>
      </c>
      <c r="G27" s="7">
        <v>0</v>
      </c>
      <c r="H27" s="7">
        <v>0</v>
      </c>
      <c r="I27" s="70">
        <v>0</v>
      </c>
      <c r="J27" s="70">
        <v>90</v>
      </c>
      <c r="K27" s="70">
        <v>90</v>
      </c>
      <c r="L27" s="69">
        <v>24</v>
      </c>
    </row>
    <row r="28" spans="1:12" x14ac:dyDescent="0.2">
      <c r="A28" s="40" t="s">
        <v>239</v>
      </c>
      <c r="B28" s="40" t="s">
        <v>382</v>
      </c>
      <c r="C28" s="41" t="s">
        <v>111</v>
      </c>
      <c r="D28" s="7">
        <v>0</v>
      </c>
      <c r="E28" s="7">
        <v>90</v>
      </c>
      <c r="F28" s="7">
        <v>0</v>
      </c>
      <c r="G28" s="7">
        <v>0</v>
      </c>
      <c r="H28" s="7">
        <v>0</v>
      </c>
      <c r="I28" s="70">
        <v>0</v>
      </c>
      <c r="J28" s="70">
        <v>90</v>
      </c>
      <c r="K28" s="70">
        <v>90</v>
      </c>
      <c r="L28" s="69">
        <v>24</v>
      </c>
    </row>
    <row r="29" spans="1:12" x14ac:dyDescent="0.2">
      <c r="A29" s="40" t="s">
        <v>526</v>
      </c>
      <c r="B29" s="40" t="s">
        <v>402</v>
      </c>
      <c r="C29" s="7" t="s">
        <v>27</v>
      </c>
      <c r="D29" s="7">
        <v>90</v>
      </c>
      <c r="E29" s="7">
        <v>0</v>
      </c>
      <c r="F29" s="7">
        <v>0</v>
      </c>
      <c r="G29" s="7">
        <v>0</v>
      </c>
      <c r="H29" s="7">
        <v>0</v>
      </c>
      <c r="I29" s="70">
        <v>0</v>
      </c>
      <c r="J29" s="70">
        <v>90</v>
      </c>
      <c r="K29" s="70">
        <v>90</v>
      </c>
      <c r="L29" s="69">
        <v>24</v>
      </c>
    </row>
    <row r="30" spans="1:12" x14ac:dyDescent="0.2">
      <c r="A30" s="40" t="s">
        <v>194</v>
      </c>
      <c r="B30" s="40" t="s">
        <v>429</v>
      </c>
      <c r="C30" s="7" t="s">
        <v>124</v>
      </c>
      <c r="D30" s="7">
        <v>0</v>
      </c>
      <c r="E30" s="7">
        <v>89</v>
      </c>
      <c r="F30" s="7">
        <v>0</v>
      </c>
      <c r="G30" s="7">
        <v>0</v>
      </c>
      <c r="H30" s="7">
        <v>0</v>
      </c>
      <c r="I30" s="70">
        <v>0</v>
      </c>
      <c r="J30" s="70">
        <v>89</v>
      </c>
      <c r="K30" s="70">
        <v>89</v>
      </c>
      <c r="L30" s="69">
        <v>27</v>
      </c>
    </row>
    <row r="31" spans="1:12" x14ac:dyDescent="0.2">
      <c r="A31" s="40" t="s">
        <v>534</v>
      </c>
      <c r="B31" s="40" t="s">
        <v>238</v>
      </c>
      <c r="C31" s="7" t="s">
        <v>16</v>
      </c>
      <c r="D31" s="7">
        <v>0</v>
      </c>
      <c r="E31" s="7">
        <v>87</v>
      </c>
      <c r="F31" s="7">
        <v>0</v>
      </c>
      <c r="G31" s="7">
        <v>0</v>
      </c>
      <c r="H31" s="7">
        <v>0</v>
      </c>
      <c r="I31" s="70">
        <v>0</v>
      </c>
      <c r="J31" s="70">
        <v>87</v>
      </c>
      <c r="K31" s="70">
        <v>87</v>
      </c>
      <c r="L31" s="69">
        <v>28</v>
      </c>
    </row>
    <row r="32" spans="1:12" x14ac:dyDescent="0.2">
      <c r="A32" s="7" t="s">
        <v>661</v>
      </c>
      <c r="B32" s="7" t="s">
        <v>402</v>
      </c>
      <c r="C32" s="7" t="s">
        <v>114</v>
      </c>
      <c r="D32" s="7">
        <v>86</v>
      </c>
      <c r="E32" s="7">
        <v>0</v>
      </c>
      <c r="F32" s="7">
        <v>0</v>
      </c>
      <c r="G32" s="7">
        <v>0</v>
      </c>
      <c r="H32" s="7">
        <v>0</v>
      </c>
      <c r="I32" s="70">
        <v>0</v>
      </c>
      <c r="J32" s="70">
        <v>86</v>
      </c>
      <c r="K32" s="70">
        <v>86</v>
      </c>
      <c r="L32" s="69">
        <v>29</v>
      </c>
    </row>
    <row r="33" spans="1:12" x14ac:dyDescent="0.2">
      <c r="A33" s="40" t="s">
        <v>517</v>
      </c>
      <c r="B33" s="40" t="s">
        <v>461</v>
      </c>
      <c r="C33" s="41" t="s">
        <v>133</v>
      </c>
      <c r="D33" s="7">
        <v>0</v>
      </c>
      <c r="E33" s="7">
        <v>0</v>
      </c>
      <c r="F33" s="7">
        <v>84</v>
      </c>
      <c r="G33" s="7">
        <v>0</v>
      </c>
      <c r="H33" s="7">
        <v>0</v>
      </c>
      <c r="I33" s="70">
        <v>0</v>
      </c>
      <c r="J33" s="70">
        <v>84</v>
      </c>
      <c r="K33" s="70">
        <v>84</v>
      </c>
      <c r="L33" s="69">
        <v>30</v>
      </c>
    </row>
    <row r="34" spans="1:12" x14ac:dyDescent="0.2">
      <c r="A34" s="40" t="s">
        <v>519</v>
      </c>
      <c r="B34" s="40" t="s">
        <v>421</v>
      </c>
      <c r="C34" s="7" t="s">
        <v>26</v>
      </c>
      <c r="D34" s="7">
        <v>84</v>
      </c>
      <c r="E34" s="7">
        <v>0</v>
      </c>
      <c r="F34" s="7">
        <v>0</v>
      </c>
      <c r="G34" s="7">
        <v>0</v>
      </c>
      <c r="H34" s="7">
        <v>0</v>
      </c>
      <c r="I34" s="70">
        <v>0</v>
      </c>
      <c r="J34" s="70">
        <v>84</v>
      </c>
      <c r="K34" s="70">
        <v>84</v>
      </c>
      <c r="L34" s="69">
        <v>30</v>
      </c>
    </row>
    <row r="35" spans="1:12" x14ac:dyDescent="0.2">
      <c r="A35" s="40" t="s">
        <v>658</v>
      </c>
      <c r="B35" s="40" t="s">
        <v>406</v>
      </c>
      <c r="C35" s="7" t="s">
        <v>127</v>
      </c>
      <c r="D35" s="7">
        <v>83</v>
      </c>
      <c r="E35" s="7">
        <v>0</v>
      </c>
      <c r="F35" s="7">
        <v>0</v>
      </c>
      <c r="G35" s="7">
        <v>0</v>
      </c>
      <c r="H35" s="7">
        <v>0</v>
      </c>
      <c r="I35" s="70">
        <v>0</v>
      </c>
      <c r="J35" s="70">
        <v>83</v>
      </c>
      <c r="K35" s="70">
        <v>83</v>
      </c>
      <c r="L35" s="69">
        <v>32</v>
      </c>
    </row>
    <row r="36" spans="1:12" x14ac:dyDescent="0.2">
      <c r="A36" s="40" t="s">
        <v>508</v>
      </c>
      <c r="B36" s="40" t="s">
        <v>382</v>
      </c>
      <c r="C36" s="7" t="s">
        <v>132</v>
      </c>
      <c r="D36" s="7">
        <v>82</v>
      </c>
      <c r="E36" s="7">
        <v>0</v>
      </c>
      <c r="F36" s="7">
        <v>0</v>
      </c>
      <c r="G36" s="7">
        <v>0</v>
      </c>
      <c r="H36" s="7">
        <v>0</v>
      </c>
      <c r="I36" s="70">
        <v>0</v>
      </c>
      <c r="J36" s="70">
        <v>82</v>
      </c>
      <c r="K36" s="70">
        <v>82</v>
      </c>
      <c r="L36" s="69">
        <v>33</v>
      </c>
    </row>
    <row r="37" spans="1:12" x14ac:dyDescent="0.2">
      <c r="A37" s="40" t="s">
        <v>450</v>
      </c>
      <c r="B37" s="40" t="s">
        <v>528</v>
      </c>
      <c r="C37" s="7" t="s">
        <v>131</v>
      </c>
      <c r="D37" s="7">
        <v>0</v>
      </c>
      <c r="E37" s="7">
        <v>80</v>
      </c>
      <c r="F37" s="7">
        <v>0</v>
      </c>
      <c r="G37" s="7">
        <v>0</v>
      </c>
      <c r="H37" s="7">
        <v>0</v>
      </c>
      <c r="I37" s="70">
        <v>0</v>
      </c>
      <c r="J37" s="70">
        <v>80</v>
      </c>
      <c r="K37" s="70">
        <v>80</v>
      </c>
      <c r="L37" s="69">
        <v>34</v>
      </c>
    </row>
    <row r="38" spans="1:12" x14ac:dyDescent="0.2">
      <c r="A38" s="40" t="s">
        <v>719</v>
      </c>
      <c r="B38" s="40" t="s">
        <v>421</v>
      </c>
      <c r="C38" s="7" t="s">
        <v>128</v>
      </c>
      <c r="D38" s="7">
        <v>0</v>
      </c>
      <c r="E38" s="7">
        <v>77</v>
      </c>
      <c r="F38" s="7">
        <v>0</v>
      </c>
      <c r="G38" s="7">
        <v>0</v>
      </c>
      <c r="H38" s="7">
        <v>0</v>
      </c>
      <c r="I38" s="70">
        <v>0</v>
      </c>
      <c r="J38" s="70">
        <v>77</v>
      </c>
      <c r="K38" s="70">
        <v>77</v>
      </c>
      <c r="L38" s="69">
        <v>35</v>
      </c>
    </row>
    <row r="39" spans="1:12" x14ac:dyDescent="0.2">
      <c r="A39" s="39"/>
      <c r="B39" s="39"/>
      <c r="C39" s="14"/>
      <c r="D39" s="95"/>
      <c r="E39" s="14"/>
      <c r="F39" s="14"/>
      <c r="G39" s="14"/>
      <c r="H39" s="14"/>
      <c r="I39" s="71"/>
      <c r="J39" s="71"/>
      <c r="K39" s="73"/>
    </row>
    <row r="41" spans="1:12" x14ac:dyDescent="0.2">
      <c r="A41" s="67" t="s">
        <v>90</v>
      </c>
      <c r="B41" s="67"/>
      <c r="C41" s="67"/>
      <c r="D41" s="68" t="s">
        <v>86</v>
      </c>
      <c r="E41" s="68" t="s">
        <v>104</v>
      </c>
      <c r="F41" s="68" t="s">
        <v>10</v>
      </c>
      <c r="G41" s="68" t="s">
        <v>116</v>
      </c>
      <c r="H41" s="68" t="s">
        <v>9</v>
      </c>
      <c r="I41" s="68" t="s">
        <v>121</v>
      </c>
      <c r="J41" s="68" t="s">
        <v>62</v>
      </c>
      <c r="K41" s="93" t="s">
        <v>108</v>
      </c>
      <c r="L41" s="75" t="s">
        <v>101</v>
      </c>
    </row>
    <row r="42" spans="1:12" x14ac:dyDescent="0.2">
      <c r="A42" s="40" t="s">
        <v>569</v>
      </c>
      <c r="B42" s="40" t="s">
        <v>316</v>
      </c>
      <c r="C42" s="41" t="s">
        <v>15</v>
      </c>
      <c r="D42" s="7">
        <v>97</v>
      </c>
      <c r="E42" s="7">
        <v>95</v>
      </c>
      <c r="F42" s="7">
        <v>93</v>
      </c>
      <c r="G42" s="7">
        <v>0</v>
      </c>
      <c r="H42" s="7">
        <v>0</v>
      </c>
      <c r="I42" s="70">
        <v>0</v>
      </c>
      <c r="J42" s="70">
        <v>285</v>
      </c>
      <c r="K42" s="70">
        <v>285</v>
      </c>
      <c r="L42" s="69">
        <v>1</v>
      </c>
    </row>
    <row r="43" spans="1:12" x14ac:dyDescent="0.2">
      <c r="A43" s="41" t="s">
        <v>209</v>
      </c>
      <c r="B43" s="41" t="s">
        <v>549</v>
      </c>
      <c r="C43" s="7" t="s">
        <v>124</v>
      </c>
      <c r="D43" s="7">
        <v>89</v>
      </c>
      <c r="E43" s="7">
        <v>88</v>
      </c>
      <c r="F43" s="7">
        <v>87</v>
      </c>
      <c r="G43" s="7">
        <v>0</v>
      </c>
      <c r="H43" s="7">
        <v>0</v>
      </c>
      <c r="I43" s="70">
        <v>0</v>
      </c>
      <c r="J43" s="70">
        <v>264</v>
      </c>
      <c r="K43" s="70">
        <v>264</v>
      </c>
      <c r="L43" s="69">
        <v>2</v>
      </c>
    </row>
    <row r="44" spans="1:12" x14ac:dyDescent="0.2">
      <c r="A44" s="40" t="s">
        <v>295</v>
      </c>
      <c r="B44" s="40" t="s">
        <v>238</v>
      </c>
      <c r="C44" s="7" t="s">
        <v>39</v>
      </c>
      <c r="D44" s="7">
        <v>85</v>
      </c>
      <c r="E44" s="7">
        <v>85</v>
      </c>
      <c r="F44" s="7">
        <v>80</v>
      </c>
      <c r="G44" s="7">
        <v>0</v>
      </c>
      <c r="H44" s="7">
        <v>0</v>
      </c>
      <c r="I44" s="70">
        <v>0</v>
      </c>
      <c r="J44" s="70">
        <v>250</v>
      </c>
      <c r="K44" s="70">
        <v>250</v>
      </c>
      <c r="L44" s="69">
        <v>3</v>
      </c>
    </row>
    <row r="45" spans="1:12" x14ac:dyDescent="0.2">
      <c r="A45" s="40" t="s">
        <v>552</v>
      </c>
      <c r="B45" s="40" t="s">
        <v>528</v>
      </c>
      <c r="C45" s="41" t="s">
        <v>26</v>
      </c>
      <c r="D45" s="7">
        <v>81</v>
      </c>
      <c r="E45" s="7">
        <v>83</v>
      </c>
      <c r="F45" s="7">
        <v>79</v>
      </c>
      <c r="G45" s="7">
        <v>0</v>
      </c>
      <c r="H45" s="7">
        <v>0</v>
      </c>
      <c r="I45" s="70">
        <v>0</v>
      </c>
      <c r="J45" s="70">
        <v>243</v>
      </c>
      <c r="K45" s="70">
        <v>243</v>
      </c>
      <c r="L45" s="69">
        <v>4</v>
      </c>
    </row>
    <row r="46" spans="1:12" x14ac:dyDescent="0.2">
      <c r="A46" s="40" t="s">
        <v>173</v>
      </c>
      <c r="B46" s="40" t="s">
        <v>486</v>
      </c>
      <c r="C46" s="41" t="s">
        <v>105</v>
      </c>
      <c r="D46" s="7">
        <v>77</v>
      </c>
      <c r="E46" s="7">
        <v>81</v>
      </c>
      <c r="F46" s="7">
        <v>74</v>
      </c>
      <c r="G46" s="7">
        <v>0</v>
      </c>
      <c r="H46" s="7">
        <v>0</v>
      </c>
      <c r="I46" s="70">
        <v>0</v>
      </c>
      <c r="J46" s="70">
        <v>232</v>
      </c>
      <c r="K46" s="70">
        <v>232</v>
      </c>
      <c r="L46" s="69">
        <v>5</v>
      </c>
    </row>
    <row r="47" spans="1:12" x14ac:dyDescent="0.2">
      <c r="A47" s="40" t="s">
        <v>143</v>
      </c>
      <c r="B47" s="40" t="s">
        <v>382</v>
      </c>
      <c r="C47" s="7" t="s">
        <v>22</v>
      </c>
      <c r="D47" s="7">
        <v>0</v>
      </c>
      <c r="E47" s="7">
        <v>100</v>
      </c>
      <c r="F47" s="7">
        <v>100</v>
      </c>
      <c r="G47" s="7">
        <v>0</v>
      </c>
      <c r="H47" s="7">
        <v>0</v>
      </c>
      <c r="I47" s="70">
        <v>0</v>
      </c>
      <c r="J47" s="70">
        <v>200</v>
      </c>
      <c r="K47" s="70">
        <v>200</v>
      </c>
      <c r="L47" s="69">
        <v>6</v>
      </c>
    </row>
    <row r="48" spans="1:12" x14ac:dyDescent="0.2">
      <c r="A48" s="7" t="s">
        <v>551</v>
      </c>
      <c r="B48" s="7" t="s">
        <v>481</v>
      </c>
      <c r="C48" s="7" t="s">
        <v>18</v>
      </c>
      <c r="D48" s="7">
        <v>100</v>
      </c>
      <c r="E48" s="7">
        <v>98</v>
      </c>
      <c r="F48" s="7">
        <v>0</v>
      </c>
      <c r="G48" s="7">
        <v>0</v>
      </c>
      <c r="H48" s="7">
        <v>0</v>
      </c>
      <c r="I48" s="70">
        <v>0</v>
      </c>
      <c r="J48" s="70">
        <v>198</v>
      </c>
      <c r="K48" s="70">
        <v>198</v>
      </c>
      <c r="L48" s="69">
        <v>7</v>
      </c>
    </row>
    <row r="49" spans="1:12" x14ac:dyDescent="0.2">
      <c r="A49" s="40" t="s">
        <v>562</v>
      </c>
      <c r="B49" s="40" t="s">
        <v>382</v>
      </c>
      <c r="C49" s="41" t="s">
        <v>124</v>
      </c>
      <c r="D49" s="7">
        <v>0</v>
      </c>
      <c r="E49" s="7">
        <v>97</v>
      </c>
      <c r="F49" s="7">
        <v>98</v>
      </c>
      <c r="G49" s="7">
        <v>0</v>
      </c>
      <c r="H49" s="7">
        <v>0</v>
      </c>
      <c r="I49" s="70">
        <v>0</v>
      </c>
      <c r="J49" s="70">
        <v>195</v>
      </c>
      <c r="K49" s="70">
        <v>195</v>
      </c>
      <c r="L49" s="69">
        <v>8</v>
      </c>
    </row>
    <row r="50" spans="1:12" x14ac:dyDescent="0.2">
      <c r="A50" s="40" t="s">
        <v>572</v>
      </c>
      <c r="B50" s="40" t="s">
        <v>461</v>
      </c>
      <c r="C50" s="41" t="s">
        <v>34</v>
      </c>
      <c r="D50" s="7">
        <v>98</v>
      </c>
      <c r="E50" s="7">
        <v>0</v>
      </c>
      <c r="F50" s="7">
        <v>97</v>
      </c>
      <c r="G50" s="7">
        <v>0</v>
      </c>
      <c r="H50" s="7">
        <v>0</v>
      </c>
      <c r="I50" s="70">
        <v>0</v>
      </c>
      <c r="J50" s="70">
        <v>195</v>
      </c>
      <c r="K50" s="70">
        <v>195</v>
      </c>
      <c r="L50" s="69">
        <v>8</v>
      </c>
    </row>
    <row r="51" spans="1:12" x14ac:dyDescent="0.2">
      <c r="A51" s="40" t="s">
        <v>248</v>
      </c>
      <c r="B51" s="40" t="s">
        <v>475</v>
      </c>
      <c r="C51" s="41" t="s">
        <v>123</v>
      </c>
      <c r="D51" s="7">
        <v>96</v>
      </c>
      <c r="E51" s="7">
        <v>0</v>
      </c>
      <c r="F51" s="7">
        <v>91</v>
      </c>
      <c r="G51" s="7">
        <v>0</v>
      </c>
      <c r="H51" s="7">
        <v>0</v>
      </c>
      <c r="I51" s="70">
        <v>0</v>
      </c>
      <c r="J51" s="70">
        <v>187</v>
      </c>
      <c r="K51" s="70">
        <v>187</v>
      </c>
      <c r="L51" s="69">
        <v>10</v>
      </c>
    </row>
    <row r="52" spans="1:12" x14ac:dyDescent="0.2">
      <c r="A52" s="40" t="s">
        <v>670</v>
      </c>
      <c r="B52" s="40" t="s">
        <v>275</v>
      </c>
      <c r="C52" s="7" t="s">
        <v>43</v>
      </c>
      <c r="D52" s="7">
        <v>92</v>
      </c>
      <c r="E52" s="7">
        <v>0</v>
      </c>
      <c r="F52" s="7">
        <v>92</v>
      </c>
      <c r="G52" s="7">
        <v>0</v>
      </c>
      <c r="H52" s="7">
        <v>0</v>
      </c>
      <c r="I52" s="70">
        <v>0</v>
      </c>
      <c r="J52" s="70">
        <v>184</v>
      </c>
      <c r="K52" s="70">
        <v>184</v>
      </c>
      <c r="L52" s="69">
        <v>11</v>
      </c>
    </row>
    <row r="53" spans="1:12" x14ac:dyDescent="0.2">
      <c r="A53" s="7" t="s">
        <v>556</v>
      </c>
      <c r="B53" s="7" t="s">
        <v>453</v>
      </c>
      <c r="C53" s="7" t="s">
        <v>127</v>
      </c>
      <c r="D53" s="7">
        <v>94</v>
      </c>
      <c r="E53" s="7">
        <v>90</v>
      </c>
      <c r="F53" s="7">
        <v>0</v>
      </c>
      <c r="G53" s="7">
        <v>0</v>
      </c>
      <c r="H53" s="7">
        <v>0</v>
      </c>
      <c r="I53" s="70">
        <v>0</v>
      </c>
      <c r="J53" s="70">
        <v>184</v>
      </c>
      <c r="K53" s="70">
        <v>184</v>
      </c>
      <c r="L53" s="69">
        <v>11</v>
      </c>
    </row>
    <row r="54" spans="1:12" x14ac:dyDescent="0.2">
      <c r="A54" s="40" t="s">
        <v>555</v>
      </c>
      <c r="B54" s="40" t="s">
        <v>461</v>
      </c>
      <c r="C54" s="7" t="s">
        <v>127</v>
      </c>
      <c r="D54" s="7">
        <v>95</v>
      </c>
      <c r="E54" s="7">
        <v>0</v>
      </c>
      <c r="F54" s="7">
        <v>85</v>
      </c>
      <c r="G54" s="7">
        <v>0</v>
      </c>
      <c r="H54" s="7">
        <v>0</v>
      </c>
      <c r="I54" s="70">
        <v>0</v>
      </c>
      <c r="J54" s="70">
        <v>180</v>
      </c>
      <c r="K54" s="70">
        <v>180</v>
      </c>
      <c r="L54" s="69">
        <v>13</v>
      </c>
    </row>
    <row r="55" spans="1:12" x14ac:dyDescent="0.2">
      <c r="A55" s="40" t="s">
        <v>542</v>
      </c>
      <c r="B55" s="40" t="s">
        <v>543</v>
      </c>
      <c r="C55" s="7" t="s">
        <v>124</v>
      </c>
      <c r="D55" s="7">
        <v>0</v>
      </c>
      <c r="E55" s="7">
        <v>91</v>
      </c>
      <c r="F55" s="7">
        <v>89</v>
      </c>
      <c r="G55" s="7">
        <v>0</v>
      </c>
      <c r="H55" s="7">
        <v>0</v>
      </c>
      <c r="I55" s="70">
        <v>0</v>
      </c>
      <c r="J55" s="70">
        <v>180</v>
      </c>
      <c r="K55" s="70">
        <v>180</v>
      </c>
      <c r="L55" s="69">
        <v>13</v>
      </c>
    </row>
    <row r="56" spans="1:12" x14ac:dyDescent="0.2">
      <c r="A56" s="40" t="s">
        <v>560</v>
      </c>
      <c r="B56" s="40" t="s">
        <v>528</v>
      </c>
      <c r="C56" s="41" t="s">
        <v>22</v>
      </c>
      <c r="D56" s="7">
        <v>91</v>
      </c>
      <c r="E56" s="7">
        <v>89</v>
      </c>
      <c r="F56" s="7">
        <v>0</v>
      </c>
      <c r="G56" s="7">
        <v>0</v>
      </c>
      <c r="H56" s="7">
        <v>0</v>
      </c>
      <c r="I56" s="70">
        <v>0</v>
      </c>
      <c r="J56" s="70">
        <v>180</v>
      </c>
      <c r="K56" s="70">
        <v>180</v>
      </c>
      <c r="L56" s="69">
        <v>13</v>
      </c>
    </row>
    <row r="57" spans="1:12" x14ac:dyDescent="0.2">
      <c r="A57" s="40" t="s">
        <v>547</v>
      </c>
      <c r="B57" s="40" t="s">
        <v>548</v>
      </c>
      <c r="C57" s="7" t="s">
        <v>22</v>
      </c>
      <c r="D57" s="7">
        <v>90</v>
      </c>
      <c r="E57" s="7">
        <v>0</v>
      </c>
      <c r="F57" s="7">
        <v>84</v>
      </c>
      <c r="G57" s="7">
        <v>0</v>
      </c>
      <c r="H57" s="7">
        <v>0</v>
      </c>
      <c r="I57" s="70">
        <v>0</v>
      </c>
      <c r="J57" s="70">
        <v>174</v>
      </c>
      <c r="K57" s="70">
        <v>174</v>
      </c>
      <c r="L57" s="69">
        <v>16</v>
      </c>
    </row>
    <row r="58" spans="1:12" x14ac:dyDescent="0.2">
      <c r="A58" s="40" t="s">
        <v>565</v>
      </c>
      <c r="B58" s="40" t="s">
        <v>432</v>
      </c>
      <c r="C58" s="7" t="s">
        <v>122</v>
      </c>
      <c r="D58" s="7">
        <v>86</v>
      </c>
      <c r="E58" s="7">
        <v>86</v>
      </c>
      <c r="F58" s="7">
        <v>0</v>
      </c>
      <c r="G58" s="7">
        <v>0</v>
      </c>
      <c r="H58" s="7">
        <v>0</v>
      </c>
      <c r="I58" s="70">
        <v>0</v>
      </c>
      <c r="J58" s="70">
        <v>172</v>
      </c>
      <c r="K58" s="70">
        <v>172</v>
      </c>
      <c r="L58" s="69">
        <v>17</v>
      </c>
    </row>
    <row r="59" spans="1:12" x14ac:dyDescent="0.2">
      <c r="A59" s="41" t="s">
        <v>557</v>
      </c>
      <c r="B59" s="41" t="s">
        <v>558</v>
      </c>
      <c r="C59" s="41" t="s">
        <v>127</v>
      </c>
      <c r="D59" s="7">
        <v>88</v>
      </c>
      <c r="E59" s="7">
        <v>84</v>
      </c>
      <c r="F59" s="7">
        <v>0</v>
      </c>
      <c r="G59" s="7">
        <v>0</v>
      </c>
      <c r="H59" s="7">
        <v>0</v>
      </c>
      <c r="I59" s="70">
        <v>0</v>
      </c>
      <c r="J59" s="70">
        <v>172</v>
      </c>
      <c r="K59" s="70">
        <v>172</v>
      </c>
      <c r="L59" s="69">
        <v>17</v>
      </c>
    </row>
    <row r="60" spans="1:12" x14ac:dyDescent="0.2">
      <c r="A60" s="40" t="s">
        <v>351</v>
      </c>
      <c r="B60" s="40" t="s">
        <v>486</v>
      </c>
      <c r="C60" s="7" t="s">
        <v>111</v>
      </c>
      <c r="D60" s="7">
        <v>82</v>
      </c>
      <c r="E60" s="7">
        <v>0</v>
      </c>
      <c r="F60" s="7">
        <v>82</v>
      </c>
      <c r="G60" s="7">
        <v>0</v>
      </c>
      <c r="H60" s="7">
        <v>0</v>
      </c>
      <c r="I60" s="70">
        <v>0</v>
      </c>
      <c r="J60" s="70">
        <v>164</v>
      </c>
      <c r="K60" s="70">
        <v>164</v>
      </c>
      <c r="L60" s="69">
        <v>19</v>
      </c>
    </row>
    <row r="61" spans="1:12" x14ac:dyDescent="0.2">
      <c r="A61" s="40" t="s">
        <v>451</v>
      </c>
      <c r="B61" s="40" t="s">
        <v>406</v>
      </c>
      <c r="C61" s="41" t="s">
        <v>34</v>
      </c>
      <c r="D61" s="7">
        <v>87</v>
      </c>
      <c r="E61" s="7">
        <v>0</v>
      </c>
      <c r="F61" s="7">
        <v>76</v>
      </c>
      <c r="G61" s="7">
        <v>0</v>
      </c>
      <c r="H61" s="7">
        <v>0</v>
      </c>
      <c r="I61" s="70">
        <v>0</v>
      </c>
      <c r="J61" s="70">
        <v>163</v>
      </c>
      <c r="K61" s="70">
        <v>163</v>
      </c>
      <c r="L61" s="69">
        <v>20</v>
      </c>
    </row>
    <row r="62" spans="1:12" x14ac:dyDescent="0.2">
      <c r="A62" s="40" t="s">
        <v>550</v>
      </c>
      <c r="B62" s="40" t="s">
        <v>267</v>
      </c>
      <c r="C62" s="41" t="s">
        <v>105</v>
      </c>
      <c r="D62" s="7">
        <v>79</v>
      </c>
      <c r="E62" s="7">
        <v>0</v>
      </c>
      <c r="F62" s="7">
        <v>78</v>
      </c>
      <c r="G62" s="7">
        <v>0</v>
      </c>
      <c r="H62" s="7">
        <v>0</v>
      </c>
      <c r="I62" s="70">
        <v>0</v>
      </c>
      <c r="J62" s="70">
        <v>157</v>
      </c>
      <c r="K62" s="70">
        <v>157</v>
      </c>
      <c r="L62" s="69">
        <v>21</v>
      </c>
    </row>
    <row r="63" spans="1:12" x14ac:dyDescent="0.2">
      <c r="A63" s="40" t="s">
        <v>554</v>
      </c>
      <c r="B63" s="40" t="s">
        <v>241</v>
      </c>
      <c r="C63" s="41" t="s">
        <v>20</v>
      </c>
      <c r="D63" s="7">
        <v>0</v>
      </c>
      <c r="E63" s="7">
        <v>82</v>
      </c>
      <c r="F63" s="7">
        <v>75</v>
      </c>
      <c r="G63" s="7">
        <v>0</v>
      </c>
      <c r="H63" s="7">
        <v>0</v>
      </c>
      <c r="I63" s="70">
        <v>0</v>
      </c>
      <c r="J63" s="70">
        <v>157</v>
      </c>
      <c r="K63" s="70">
        <v>157</v>
      </c>
      <c r="L63" s="69">
        <v>21</v>
      </c>
    </row>
    <row r="64" spans="1:12" x14ac:dyDescent="0.2">
      <c r="A64" s="7" t="s">
        <v>173</v>
      </c>
      <c r="B64" s="7" t="s">
        <v>316</v>
      </c>
      <c r="C64" s="41" t="s">
        <v>134</v>
      </c>
      <c r="D64" s="7">
        <v>78</v>
      </c>
      <c r="E64" s="7">
        <v>0</v>
      </c>
      <c r="F64" s="7">
        <v>77</v>
      </c>
      <c r="G64" s="7">
        <v>0</v>
      </c>
      <c r="H64" s="7">
        <v>0</v>
      </c>
      <c r="I64" s="70">
        <v>0</v>
      </c>
      <c r="J64" s="70">
        <v>155</v>
      </c>
      <c r="K64" s="70">
        <v>155</v>
      </c>
      <c r="L64" s="69">
        <v>23</v>
      </c>
    </row>
    <row r="65" spans="1:12" x14ac:dyDescent="0.2">
      <c r="A65" s="7" t="s">
        <v>538</v>
      </c>
      <c r="B65" s="7" t="s">
        <v>539</v>
      </c>
      <c r="C65" s="7" t="s">
        <v>112</v>
      </c>
      <c r="D65" s="7">
        <v>0</v>
      </c>
      <c r="E65" s="7">
        <v>99</v>
      </c>
      <c r="F65" s="7">
        <v>0</v>
      </c>
      <c r="G65" s="7">
        <v>0</v>
      </c>
      <c r="H65" s="7">
        <v>0</v>
      </c>
      <c r="I65" s="70">
        <v>0</v>
      </c>
      <c r="J65" s="70">
        <v>99</v>
      </c>
      <c r="K65" s="70">
        <v>99</v>
      </c>
      <c r="L65" s="69">
        <v>24</v>
      </c>
    </row>
    <row r="66" spans="1:12" x14ac:dyDescent="0.2">
      <c r="A66" s="7" t="s">
        <v>563</v>
      </c>
      <c r="B66" s="7" t="s">
        <v>286</v>
      </c>
      <c r="C66" s="7" t="s">
        <v>34</v>
      </c>
      <c r="D66" s="7">
        <v>0</v>
      </c>
      <c r="E66" s="7">
        <v>0</v>
      </c>
      <c r="F66" s="7">
        <v>99</v>
      </c>
      <c r="G66" s="7">
        <v>0</v>
      </c>
      <c r="H66" s="7">
        <v>0</v>
      </c>
      <c r="I66" s="70">
        <v>0</v>
      </c>
      <c r="J66" s="70">
        <v>99</v>
      </c>
      <c r="K66" s="70">
        <v>99</v>
      </c>
      <c r="L66" s="69">
        <v>24</v>
      </c>
    </row>
    <row r="67" spans="1:12" x14ac:dyDescent="0.2">
      <c r="A67" s="7" t="s">
        <v>251</v>
      </c>
      <c r="B67" s="7" t="s">
        <v>237</v>
      </c>
      <c r="C67" s="7" t="s">
        <v>125</v>
      </c>
      <c r="D67" s="7">
        <v>99</v>
      </c>
      <c r="E67" s="7">
        <v>0</v>
      </c>
      <c r="F67" s="7">
        <v>0</v>
      </c>
      <c r="G67" s="7">
        <v>0</v>
      </c>
      <c r="H67" s="7">
        <v>0</v>
      </c>
      <c r="I67" s="70">
        <v>0</v>
      </c>
      <c r="J67" s="70">
        <v>99</v>
      </c>
      <c r="K67" s="70">
        <v>99</v>
      </c>
      <c r="L67" s="69">
        <v>24</v>
      </c>
    </row>
    <row r="68" spans="1:12" x14ac:dyDescent="0.2">
      <c r="A68" s="7" t="s">
        <v>573</v>
      </c>
      <c r="B68" s="7" t="s">
        <v>453</v>
      </c>
      <c r="C68" s="41" t="s">
        <v>133</v>
      </c>
      <c r="D68" s="7">
        <v>0</v>
      </c>
      <c r="E68" s="7">
        <v>0</v>
      </c>
      <c r="F68" s="7">
        <v>96</v>
      </c>
      <c r="G68" s="7">
        <v>0</v>
      </c>
      <c r="H68" s="7">
        <v>0</v>
      </c>
      <c r="I68" s="70">
        <v>0</v>
      </c>
      <c r="J68" s="70">
        <v>96</v>
      </c>
      <c r="K68" s="70">
        <v>96</v>
      </c>
      <c r="L68" s="69">
        <v>27</v>
      </c>
    </row>
    <row r="69" spans="1:12" x14ac:dyDescent="0.2">
      <c r="A69" s="7" t="s">
        <v>540</v>
      </c>
      <c r="B69" s="7" t="s">
        <v>475</v>
      </c>
      <c r="C69" s="41" t="s">
        <v>122</v>
      </c>
      <c r="D69" s="7">
        <v>0</v>
      </c>
      <c r="E69" s="7">
        <v>96</v>
      </c>
      <c r="F69" s="7">
        <v>0</v>
      </c>
      <c r="G69" s="7">
        <v>0</v>
      </c>
      <c r="H69" s="7">
        <v>0</v>
      </c>
      <c r="I69" s="70">
        <v>0</v>
      </c>
      <c r="J69" s="70">
        <v>96</v>
      </c>
      <c r="K69" s="70">
        <v>96</v>
      </c>
      <c r="L69" s="69">
        <v>27</v>
      </c>
    </row>
    <row r="70" spans="1:12" x14ac:dyDescent="0.2">
      <c r="A70" s="7" t="s">
        <v>758</v>
      </c>
      <c r="B70" s="7" t="s">
        <v>419</v>
      </c>
      <c r="C70" s="41" t="s">
        <v>114</v>
      </c>
      <c r="D70" s="7">
        <v>0</v>
      </c>
      <c r="E70" s="7">
        <v>0</v>
      </c>
      <c r="F70" s="7">
        <v>95</v>
      </c>
      <c r="G70" s="7">
        <v>0</v>
      </c>
      <c r="H70" s="7">
        <v>0</v>
      </c>
      <c r="I70" s="70">
        <v>0</v>
      </c>
      <c r="J70" s="70">
        <v>95</v>
      </c>
      <c r="K70" s="70">
        <v>95</v>
      </c>
      <c r="L70" s="69">
        <v>29</v>
      </c>
    </row>
    <row r="71" spans="1:12" x14ac:dyDescent="0.2">
      <c r="A71" s="7" t="s">
        <v>536</v>
      </c>
      <c r="B71" s="7" t="s">
        <v>537</v>
      </c>
      <c r="C71" s="41" t="s">
        <v>124</v>
      </c>
      <c r="D71" s="7">
        <v>0</v>
      </c>
      <c r="E71" s="7">
        <v>0</v>
      </c>
      <c r="F71" s="7">
        <v>94</v>
      </c>
      <c r="G71" s="7">
        <v>0</v>
      </c>
      <c r="H71" s="7">
        <v>0</v>
      </c>
      <c r="I71" s="70">
        <v>0</v>
      </c>
      <c r="J71" s="70">
        <v>94</v>
      </c>
      <c r="K71" s="70">
        <v>94</v>
      </c>
      <c r="L71" s="69">
        <v>30</v>
      </c>
    </row>
    <row r="72" spans="1:12" x14ac:dyDescent="0.2">
      <c r="A72" s="7" t="s">
        <v>538</v>
      </c>
      <c r="B72" s="7" t="s">
        <v>275</v>
      </c>
      <c r="C72" s="41" t="s">
        <v>112</v>
      </c>
      <c r="D72" s="7">
        <v>0</v>
      </c>
      <c r="E72" s="7">
        <v>94</v>
      </c>
      <c r="F72" s="7">
        <v>0</v>
      </c>
      <c r="G72" s="7">
        <v>0</v>
      </c>
      <c r="H72" s="7">
        <v>0</v>
      </c>
      <c r="I72" s="70">
        <v>0</v>
      </c>
      <c r="J72" s="70">
        <v>94</v>
      </c>
      <c r="K72" s="70">
        <v>94</v>
      </c>
      <c r="L72" s="69">
        <v>30</v>
      </c>
    </row>
    <row r="73" spans="1:12" x14ac:dyDescent="0.2">
      <c r="A73" s="7" t="s">
        <v>214</v>
      </c>
      <c r="B73" s="7" t="s">
        <v>395</v>
      </c>
      <c r="C73" s="41" t="s">
        <v>125</v>
      </c>
      <c r="D73" s="7">
        <v>93</v>
      </c>
      <c r="E73" s="7">
        <v>0</v>
      </c>
      <c r="F73" s="7">
        <v>0</v>
      </c>
      <c r="G73" s="7">
        <v>0</v>
      </c>
      <c r="H73" s="7">
        <v>0</v>
      </c>
      <c r="I73" s="70">
        <v>0</v>
      </c>
      <c r="J73" s="70">
        <v>93</v>
      </c>
      <c r="K73" s="70">
        <v>93</v>
      </c>
      <c r="L73" s="69">
        <v>32</v>
      </c>
    </row>
    <row r="74" spans="1:12" x14ac:dyDescent="0.2">
      <c r="A74" s="7" t="s">
        <v>571</v>
      </c>
      <c r="B74" s="7" t="s">
        <v>182</v>
      </c>
      <c r="C74" s="41" t="s">
        <v>112</v>
      </c>
      <c r="D74" s="7">
        <v>0</v>
      </c>
      <c r="E74" s="7">
        <v>93</v>
      </c>
      <c r="F74" s="7">
        <v>0</v>
      </c>
      <c r="G74" s="7">
        <v>0</v>
      </c>
      <c r="H74" s="7">
        <v>0</v>
      </c>
      <c r="I74" s="70">
        <v>0</v>
      </c>
      <c r="J74" s="70">
        <v>93</v>
      </c>
      <c r="K74" s="70">
        <v>93</v>
      </c>
      <c r="L74" s="69">
        <v>32</v>
      </c>
    </row>
    <row r="75" spans="1:12" x14ac:dyDescent="0.2">
      <c r="A75" s="7" t="s">
        <v>545</v>
      </c>
      <c r="B75" s="7" t="s">
        <v>512</v>
      </c>
      <c r="C75" s="41" t="s">
        <v>34</v>
      </c>
      <c r="D75" s="7">
        <v>0</v>
      </c>
      <c r="E75" s="7">
        <v>92</v>
      </c>
      <c r="F75" s="7">
        <v>0</v>
      </c>
      <c r="G75" s="7">
        <v>0</v>
      </c>
      <c r="H75" s="7">
        <v>0</v>
      </c>
      <c r="I75" s="70">
        <v>0</v>
      </c>
      <c r="J75" s="70">
        <v>92</v>
      </c>
      <c r="K75" s="70">
        <v>92</v>
      </c>
      <c r="L75" s="69">
        <v>34</v>
      </c>
    </row>
    <row r="76" spans="1:12" x14ac:dyDescent="0.2">
      <c r="A76" s="7" t="s">
        <v>555</v>
      </c>
      <c r="B76" s="7" t="s">
        <v>466</v>
      </c>
      <c r="C76" s="41" t="s">
        <v>125</v>
      </c>
      <c r="D76" s="7">
        <v>0</v>
      </c>
      <c r="E76" s="7">
        <v>0</v>
      </c>
      <c r="F76" s="7">
        <v>90</v>
      </c>
      <c r="G76" s="7">
        <v>0</v>
      </c>
      <c r="H76" s="7">
        <v>0</v>
      </c>
      <c r="I76" s="70">
        <v>0</v>
      </c>
      <c r="J76" s="70">
        <v>90</v>
      </c>
      <c r="K76" s="70">
        <v>90</v>
      </c>
      <c r="L76" s="69">
        <v>35</v>
      </c>
    </row>
    <row r="77" spans="1:12" x14ac:dyDescent="0.2">
      <c r="A77" s="7" t="s">
        <v>749</v>
      </c>
      <c r="B77" s="7" t="s">
        <v>457</v>
      </c>
      <c r="C77" s="41" t="s">
        <v>16</v>
      </c>
      <c r="D77" s="7">
        <v>0</v>
      </c>
      <c r="E77" s="7">
        <v>0</v>
      </c>
      <c r="F77" s="7">
        <v>88</v>
      </c>
      <c r="G77" s="7">
        <v>0</v>
      </c>
      <c r="H77" s="7">
        <v>0</v>
      </c>
      <c r="I77" s="70">
        <v>0</v>
      </c>
      <c r="J77" s="70">
        <v>88</v>
      </c>
      <c r="K77" s="70">
        <v>88</v>
      </c>
      <c r="L77" s="69">
        <v>36</v>
      </c>
    </row>
    <row r="78" spans="1:12" x14ac:dyDescent="0.2">
      <c r="A78" s="40" t="s">
        <v>541</v>
      </c>
      <c r="B78" s="40" t="s">
        <v>326</v>
      </c>
      <c r="C78" s="41" t="s">
        <v>22</v>
      </c>
      <c r="D78" s="7">
        <v>0</v>
      </c>
      <c r="E78" s="7">
        <v>87</v>
      </c>
      <c r="F78" s="7">
        <v>0</v>
      </c>
      <c r="G78" s="7">
        <v>0</v>
      </c>
      <c r="H78" s="7">
        <v>0</v>
      </c>
      <c r="I78" s="70">
        <v>0</v>
      </c>
      <c r="J78" s="70">
        <v>87</v>
      </c>
      <c r="K78" s="70">
        <v>87</v>
      </c>
      <c r="L78" s="69">
        <v>37</v>
      </c>
    </row>
    <row r="79" spans="1:12" x14ac:dyDescent="0.2">
      <c r="A79" s="7" t="s">
        <v>561</v>
      </c>
      <c r="B79" s="7" t="s">
        <v>466</v>
      </c>
      <c r="C79" s="41" t="s">
        <v>26</v>
      </c>
      <c r="D79" s="7">
        <v>0</v>
      </c>
      <c r="E79" s="7">
        <v>0</v>
      </c>
      <c r="F79" s="7">
        <v>86</v>
      </c>
      <c r="G79" s="7">
        <v>0</v>
      </c>
      <c r="H79" s="7">
        <v>0</v>
      </c>
      <c r="I79" s="70">
        <v>0</v>
      </c>
      <c r="J79" s="70">
        <v>86</v>
      </c>
      <c r="K79" s="70">
        <v>86</v>
      </c>
      <c r="L79" s="69">
        <v>38</v>
      </c>
    </row>
    <row r="80" spans="1:12" x14ac:dyDescent="0.2">
      <c r="A80" s="7" t="s">
        <v>667</v>
      </c>
      <c r="B80" s="7" t="s">
        <v>668</v>
      </c>
      <c r="C80" s="41" t="s">
        <v>42</v>
      </c>
      <c r="D80" s="7">
        <v>84</v>
      </c>
      <c r="E80" s="7">
        <v>0</v>
      </c>
      <c r="F80" s="7">
        <v>0</v>
      </c>
      <c r="G80" s="7">
        <v>0</v>
      </c>
      <c r="H80" s="7">
        <v>0</v>
      </c>
      <c r="I80" s="70">
        <v>0</v>
      </c>
      <c r="J80" s="70">
        <v>84</v>
      </c>
      <c r="K80" s="70">
        <v>84</v>
      </c>
      <c r="L80" s="69">
        <v>39</v>
      </c>
    </row>
    <row r="81" spans="1:12" x14ac:dyDescent="0.2">
      <c r="A81" s="40" t="s">
        <v>544</v>
      </c>
      <c r="B81" s="40" t="s">
        <v>668</v>
      </c>
      <c r="C81" s="41" t="s">
        <v>129</v>
      </c>
      <c r="D81" s="7">
        <v>83</v>
      </c>
      <c r="E81" s="7">
        <v>0</v>
      </c>
      <c r="F81" s="7">
        <v>0</v>
      </c>
      <c r="G81" s="7">
        <v>0</v>
      </c>
      <c r="H81" s="7">
        <v>0</v>
      </c>
      <c r="I81" s="70">
        <v>0</v>
      </c>
      <c r="J81" s="70">
        <v>83</v>
      </c>
      <c r="K81" s="70">
        <v>83</v>
      </c>
      <c r="L81" s="69">
        <v>40</v>
      </c>
    </row>
    <row r="82" spans="1:12" x14ac:dyDescent="0.2">
      <c r="A82" s="40" t="s">
        <v>157</v>
      </c>
      <c r="B82" s="40" t="s">
        <v>453</v>
      </c>
      <c r="C82" s="41" t="s">
        <v>34</v>
      </c>
      <c r="D82" s="7">
        <v>0</v>
      </c>
      <c r="E82" s="7">
        <v>0</v>
      </c>
      <c r="F82" s="7">
        <v>83</v>
      </c>
      <c r="G82" s="7">
        <v>0</v>
      </c>
      <c r="H82" s="7">
        <v>0</v>
      </c>
      <c r="I82" s="70">
        <v>0</v>
      </c>
      <c r="J82" s="70">
        <v>83</v>
      </c>
      <c r="K82" s="70">
        <v>83</v>
      </c>
      <c r="L82" s="69">
        <v>40</v>
      </c>
    </row>
    <row r="83" spans="1:12" x14ac:dyDescent="0.2">
      <c r="A83" s="40" t="s">
        <v>567</v>
      </c>
      <c r="B83" s="40" t="s">
        <v>568</v>
      </c>
      <c r="C83" s="41" t="s">
        <v>132</v>
      </c>
      <c r="D83" s="7">
        <v>0</v>
      </c>
      <c r="E83" s="7">
        <v>0</v>
      </c>
      <c r="F83" s="7">
        <v>81</v>
      </c>
      <c r="G83" s="7">
        <v>0</v>
      </c>
      <c r="H83" s="7">
        <v>0</v>
      </c>
      <c r="I83" s="70">
        <v>0</v>
      </c>
      <c r="J83" s="70">
        <v>81</v>
      </c>
      <c r="K83" s="70">
        <v>81</v>
      </c>
      <c r="L83" s="69">
        <v>42</v>
      </c>
    </row>
    <row r="84" spans="1:12" x14ac:dyDescent="0.2">
      <c r="A84" s="40" t="s">
        <v>553</v>
      </c>
      <c r="B84" s="40" t="s">
        <v>514</v>
      </c>
      <c r="C84" s="41" t="s">
        <v>34</v>
      </c>
      <c r="D84" s="7">
        <v>80</v>
      </c>
      <c r="E84" s="7">
        <v>0</v>
      </c>
      <c r="F84" s="7">
        <v>0</v>
      </c>
      <c r="G84" s="7">
        <v>0</v>
      </c>
      <c r="H84" s="7">
        <v>0</v>
      </c>
      <c r="I84" s="70">
        <v>0</v>
      </c>
      <c r="J84" s="70">
        <v>80</v>
      </c>
      <c r="K84" s="70">
        <v>80</v>
      </c>
      <c r="L84" s="69">
        <v>43</v>
      </c>
    </row>
    <row r="85" spans="1:12" x14ac:dyDescent="0.2">
      <c r="A85" s="73"/>
      <c r="B85" s="73"/>
      <c r="C85" s="72"/>
      <c r="D85" s="73"/>
      <c r="E85" s="73"/>
      <c r="F85" s="73"/>
      <c r="G85" s="73"/>
      <c r="H85" s="73"/>
      <c r="I85" s="73"/>
      <c r="J85" s="71"/>
    </row>
    <row r="87" spans="1:12" x14ac:dyDescent="0.2">
      <c r="A87" s="67" t="s">
        <v>91</v>
      </c>
      <c r="B87" s="67"/>
      <c r="C87" s="67"/>
      <c r="D87" s="68" t="s">
        <v>86</v>
      </c>
      <c r="E87" s="68" t="s">
        <v>104</v>
      </c>
      <c r="F87" s="68" t="s">
        <v>10</v>
      </c>
      <c r="G87" s="68" t="s">
        <v>116</v>
      </c>
      <c r="H87" s="68" t="s">
        <v>9</v>
      </c>
      <c r="I87" s="68" t="s">
        <v>121</v>
      </c>
      <c r="J87" s="68" t="s">
        <v>62</v>
      </c>
      <c r="K87" s="93" t="s">
        <v>108</v>
      </c>
      <c r="L87" s="75" t="s">
        <v>101</v>
      </c>
    </row>
    <row r="88" spans="1:12" x14ac:dyDescent="0.2">
      <c r="A88" s="40" t="s">
        <v>335</v>
      </c>
      <c r="B88" s="40" t="s">
        <v>587</v>
      </c>
      <c r="C88" s="7" t="s">
        <v>22</v>
      </c>
      <c r="D88" s="7">
        <v>98</v>
      </c>
      <c r="E88" s="7">
        <v>98</v>
      </c>
      <c r="F88" s="7">
        <v>98</v>
      </c>
      <c r="G88" s="7">
        <v>0</v>
      </c>
      <c r="H88" s="7">
        <v>0</v>
      </c>
      <c r="I88" s="70">
        <v>0</v>
      </c>
      <c r="J88" s="70">
        <v>294</v>
      </c>
      <c r="K88" s="70">
        <v>294</v>
      </c>
      <c r="L88" s="69">
        <v>1</v>
      </c>
    </row>
    <row r="89" spans="1:12" x14ac:dyDescent="0.2">
      <c r="A89" s="40" t="s">
        <v>576</v>
      </c>
      <c r="B89" s="40" t="s">
        <v>577</v>
      </c>
      <c r="C89" s="7" t="s">
        <v>22</v>
      </c>
      <c r="D89" s="7">
        <v>96</v>
      </c>
      <c r="E89" s="7">
        <v>95</v>
      </c>
      <c r="F89" s="7">
        <v>95</v>
      </c>
      <c r="G89" s="7">
        <v>0</v>
      </c>
      <c r="H89" s="7">
        <v>0</v>
      </c>
      <c r="I89" s="70">
        <v>0</v>
      </c>
      <c r="J89" s="70">
        <v>286</v>
      </c>
      <c r="K89" s="70">
        <v>286</v>
      </c>
      <c r="L89" s="69">
        <v>2</v>
      </c>
    </row>
    <row r="90" spans="1:12" x14ac:dyDescent="0.2">
      <c r="A90" s="40" t="s">
        <v>581</v>
      </c>
      <c r="B90" s="40" t="s">
        <v>382</v>
      </c>
      <c r="C90" s="7" t="s">
        <v>22</v>
      </c>
      <c r="D90" s="7">
        <v>0</v>
      </c>
      <c r="E90" s="7">
        <v>100</v>
      </c>
      <c r="F90" s="7">
        <v>100</v>
      </c>
      <c r="G90" s="7">
        <v>0</v>
      </c>
      <c r="H90" s="7">
        <v>0</v>
      </c>
      <c r="I90" s="70">
        <v>0</v>
      </c>
      <c r="J90" s="70">
        <v>200</v>
      </c>
      <c r="K90" s="70">
        <v>200</v>
      </c>
      <c r="L90" s="69">
        <v>3</v>
      </c>
    </row>
    <row r="91" spans="1:12" x14ac:dyDescent="0.2">
      <c r="A91" s="40" t="s">
        <v>586</v>
      </c>
      <c r="B91" s="40" t="s">
        <v>457</v>
      </c>
      <c r="C91" s="41" t="s">
        <v>134</v>
      </c>
      <c r="D91" s="7">
        <v>100</v>
      </c>
      <c r="E91" s="7">
        <v>0</v>
      </c>
      <c r="F91" s="7">
        <v>99</v>
      </c>
      <c r="G91" s="7">
        <v>0</v>
      </c>
      <c r="H91" s="7">
        <v>0</v>
      </c>
      <c r="I91" s="70">
        <v>0</v>
      </c>
      <c r="J91" s="70">
        <v>199</v>
      </c>
      <c r="K91" s="70">
        <v>199</v>
      </c>
      <c r="L91" s="69">
        <v>4</v>
      </c>
    </row>
    <row r="92" spans="1:12" x14ac:dyDescent="0.2">
      <c r="A92" s="40" t="s">
        <v>343</v>
      </c>
      <c r="B92" s="40" t="s">
        <v>488</v>
      </c>
      <c r="C92" s="41" t="s">
        <v>22</v>
      </c>
      <c r="D92" s="7">
        <v>99</v>
      </c>
      <c r="E92" s="7">
        <v>99</v>
      </c>
      <c r="F92" s="7">
        <v>0</v>
      </c>
      <c r="G92" s="7">
        <v>0</v>
      </c>
      <c r="H92" s="7">
        <v>0</v>
      </c>
      <c r="I92" s="70">
        <v>0</v>
      </c>
      <c r="J92" s="70">
        <v>198</v>
      </c>
      <c r="K92" s="70">
        <v>198</v>
      </c>
      <c r="L92" s="69">
        <v>5</v>
      </c>
    </row>
    <row r="93" spans="1:12" x14ac:dyDescent="0.2">
      <c r="A93" s="40" t="s">
        <v>574</v>
      </c>
      <c r="B93" s="40" t="s">
        <v>523</v>
      </c>
      <c r="C93" s="41" t="s">
        <v>39</v>
      </c>
      <c r="D93" s="7">
        <v>97</v>
      </c>
      <c r="E93" s="7">
        <v>0</v>
      </c>
      <c r="F93" s="7">
        <v>97</v>
      </c>
      <c r="G93" s="7">
        <v>0</v>
      </c>
      <c r="H93" s="7">
        <v>0</v>
      </c>
      <c r="I93" s="70">
        <v>0</v>
      </c>
      <c r="J93" s="70">
        <v>194</v>
      </c>
      <c r="K93" s="70">
        <v>194</v>
      </c>
      <c r="L93" s="69">
        <v>6</v>
      </c>
    </row>
    <row r="94" spans="1:12" x14ac:dyDescent="0.2">
      <c r="A94" s="40" t="s">
        <v>381</v>
      </c>
      <c r="B94" s="40" t="s">
        <v>463</v>
      </c>
      <c r="C94" s="7" t="s">
        <v>125</v>
      </c>
      <c r="D94" s="7">
        <v>94</v>
      </c>
      <c r="E94" s="7">
        <v>93</v>
      </c>
      <c r="F94" s="7">
        <v>0</v>
      </c>
      <c r="G94" s="7">
        <v>0</v>
      </c>
      <c r="H94" s="7">
        <v>0</v>
      </c>
      <c r="I94" s="70">
        <v>0</v>
      </c>
      <c r="J94" s="70">
        <v>187</v>
      </c>
      <c r="K94" s="70">
        <v>187</v>
      </c>
      <c r="L94" s="69">
        <v>7</v>
      </c>
    </row>
    <row r="95" spans="1:12" x14ac:dyDescent="0.2">
      <c r="A95" s="40" t="s">
        <v>500</v>
      </c>
      <c r="B95" s="40" t="s">
        <v>406</v>
      </c>
      <c r="C95" s="7" t="s">
        <v>112</v>
      </c>
      <c r="D95" s="7">
        <v>95</v>
      </c>
      <c r="E95" s="7">
        <v>91</v>
      </c>
      <c r="F95" s="7">
        <v>0</v>
      </c>
      <c r="G95" s="7">
        <v>0</v>
      </c>
      <c r="H95" s="7">
        <v>0</v>
      </c>
      <c r="I95" s="70">
        <v>0</v>
      </c>
      <c r="J95" s="70">
        <v>186</v>
      </c>
      <c r="K95" s="70">
        <v>186</v>
      </c>
      <c r="L95" s="69">
        <v>8</v>
      </c>
    </row>
    <row r="96" spans="1:12" x14ac:dyDescent="0.2">
      <c r="A96" s="40" t="s">
        <v>721</v>
      </c>
      <c r="B96" s="40" t="s">
        <v>382</v>
      </c>
      <c r="C96" s="41" t="s">
        <v>39</v>
      </c>
      <c r="D96" s="7">
        <v>0</v>
      </c>
      <c r="E96" s="7">
        <v>90</v>
      </c>
      <c r="F96" s="7">
        <v>93</v>
      </c>
      <c r="G96" s="7">
        <v>0</v>
      </c>
      <c r="H96" s="7">
        <v>0</v>
      </c>
      <c r="I96" s="70">
        <v>0</v>
      </c>
      <c r="J96" s="70">
        <v>183</v>
      </c>
      <c r="K96" s="70">
        <v>183</v>
      </c>
      <c r="L96" s="69">
        <v>9</v>
      </c>
    </row>
    <row r="97" spans="1:12" x14ac:dyDescent="0.2">
      <c r="A97" s="40" t="s">
        <v>592</v>
      </c>
      <c r="B97" s="40" t="s">
        <v>593</v>
      </c>
      <c r="C97" s="7" t="s">
        <v>41</v>
      </c>
      <c r="D97" s="7">
        <v>91</v>
      </c>
      <c r="E97" s="7">
        <v>88</v>
      </c>
      <c r="F97" s="7">
        <v>0</v>
      </c>
      <c r="G97" s="7">
        <v>0</v>
      </c>
      <c r="H97" s="7">
        <v>0</v>
      </c>
      <c r="I97" s="70">
        <v>0</v>
      </c>
      <c r="J97" s="70">
        <v>179</v>
      </c>
      <c r="K97" s="70">
        <v>179</v>
      </c>
      <c r="L97" s="69">
        <v>10</v>
      </c>
    </row>
    <row r="98" spans="1:12" x14ac:dyDescent="0.2">
      <c r="A98" s="40" t="s">
        <v>588</v>
      </c>
      <c r="B98" s="40" t="s">
        <v>428</v>
      </c>
      <c r="C98" s="41" t="s">
        <v>18</v>
      </c>
      <c r="D98" s="7">
        <v>0</v>
      </c>
      <c r="E98" s="7">
        <v>97</v>
      </c>
      <c r="F98" s="7">
        <v>0</v>
      </c>
      <c r="G98" s="7">
        <v>0</v>
      </c>
      <c r="H98" s="7">
        <v>0</v>
      </c>
      <c r="I98" s="70">
        <v>0</v>
      </c>
      <c r="J98" s="70">
        <v>97</v>
      </c>
      <c r="K98" s="70">
        <v>97</v>
      </c>
      <c r="L98" s="69">
        <v>11</v>
      </c>
    </row>
    <row r="99" spans="1:12" x14ac:dyDescent="0.2">
      <c r="A99" s="7" t="s">
        <v>564</v>
      </c>
      <c r="B99" s="7" t="s">
        <v>546</v>
      </c>
      <c r="C99" s="7" t="s">
        <v>22</v>
      </c>
      <c r="D99" s="7">
        <v>0</v>
      </c>
      <c r="E99" s="7">
        <v>0</v>
      </c>
      <c r="F99" s="7">
        <v>96</v>
      </c>
      <c r="G99" s="7">
        <v>0</v>
      </c>
      <c r="H99" s="7">
        <v>0</v>
      </c>
      <c r="I99" s="70">
        <v>0</v>
      </c>
      <c r="J99" s="70">
        <v>96</v>
      </c>
      <c r="K99" s="70">
        <v>96</v>
      </c>
      <c r="L99" s="69">
        <v>12</v>
      </c>
    </row>
    <row r="100" spans="1:12" x14ac:dyDescent="0.2">
      <c r="A100" s="40" t="s">
        <v>589</v>
      </c>
      <c r="B100" s="40" t="s">
        <v>590</v>
      </c>
      <c r="C100" s="7" t="s">
        <v>112</v>
      </c>
      <c r="D100" s="7">
        <v>0</v>
      </c>
      <c r="E100" s="7">
        <v>96</v>
      </c>
      <c r="F100" s="7">
        <v>0</v>
      </c>
      <c r="G100" s="7">
        <v>0</v>
      </c>
      <c r="H100" s="7">
        <v>0</v>
      </c>
      <c r="I100" s="70">
        <v>0</v>
      </c>
      <c r="J100" s="70">
        <v>96</v>
      </c>
      <c r="K100" s="70">
        <v>96</v>
      </c>
      <c r="L100" s="69">
        <v>12</v>
      </c>
    </row>
    <row r="101" spans="1:12" x14ac:dyDescent="0.2">
      <c r="A101" s="40" t="s">
        <v>583</v>
      </c>
      <c r="B101" s="40" t="s">
        <v>584</v>
      </c>
      <c r="C101" s="41" t="s">
        <v>112</v>
      </c>
      <c r="D101" s="7">
        <v>0</v>
      </c>
      <c r="E101" s="7">
        <v>94</v>
      </c>
      <c r="F101" s="7">
        <v>0</v>
      </c>
      <c r="G101" s="7">
        <v>0</v>
      </c>
      <c r="H101" s="7">
        <v>0</v>
      </c>
      <c r="I101" s="70">
        <v>0</v>
      </c>
      <c r="J101" s="70">
        <v>94</v>
      </c>
      <c r="K101" s="70">
        <v>94</v>
      </c>
      <c r="L101" s="69">
        <v>14</v>
      </c>
    </row>
    <row r="102" spans="1:12" x14ac:dyDescent="0.2">
      <c r="A102" s="40" t="s">
        <v>763</v>
      </c>
      <c r="B102" s="40" t="s">
        <v>668</v>
      </c>
      <c r="C102" s="7" t="s">
        <v>71</v>
      </c>
      <c r="D102" s="7">
        <v>0</v>
      </c>
      <c r="E102" s="7">
        <v>0</v>
      </c>
      <c r="F102" s="7">
        <v>94</v>
      </c>
      <c r="G102" s="7">
        <v>0</v>
      </c>
      <c r="H102" s="7">
        <v>0</v>
      </c>
      <c r="I102" s="70">
        <v>0</v>
      </c>
      <c r="J102" s="70">
        <v>94</v>
      </c>
      <c r="K102" s="70">
        <v>94</v>
      </c>
      <c r="L102" s="69">
        <v>14</v>
      </c>
    </row>
    <row r="103" spans="1:12" x14ac:dyDescent="0.2">
      <c r="A103" s="40" t="s">
        <v>529</v>
      </c>
      <c r="B103" s="40" t="s">
        <v>594</v>
      </c>
      <c r="C103" s="41" t="s">
        <v>22</v>
      </c>
      <c r="D103" s="7">
        <v>93</v>
      </c>
      <c r="E103" s="7">
        <v>0</v>
      </c>
      <c r="F103" s="7">
        <v>0</v>
      </c>
      <c r="G103" s="7">
        <v>0</v>
      </c>
      <c r="H103" s="7">
        <v>0</v>
      </c>
      <c r="I103" s="70">
        <v>0</v>
      </c>
      <c r="J103" s="70">
        <v>93</v>
      </c>
      <c r="K103" s="70">
        <v>93</v>
      </c>
      <c r="L103" s="69">
        <v>16</v>
      </c>
    </row>
    <row r="104" spans="1:12" x14ac:dyDescent="0.2">
      <c r="A104" s="40" t="s">
        <v>578</v>
      </c>
      <c r="B104" s="40" t="s">
        <v>238</v>
      </c>
      <c r="C104" s="7" t="s">
        <v>22</v>
      </c>
      <c r="D104" s="7">
        <v>0</v>
      </c>
      <c r="E104" s="7">
        <v>92</v>
      </c>
      <c r="F104" s="7">
        <v>0</v>
      </c>
      <c r="G104" s="7">
        <v>0</v>
      </c>
      <c r="H104" s="7">
        <v>0</v>
      </c>
      <c r="I104" s="70">
        <v>0</v>
      </c>
      <c r="J104" s="70">
        <v>92</v>
      </c>
      <c r="K104" s="70">
        <v>92</v>
      </c>
      <c r="L104" s="69">
        <v>17</v>
      </c>
    </row>
    <row r="105" spans="1:12" x14ac:dyDescent="0.2">
      <c r="A105" s="7" t="s">
        <v>660</v>
      </c>
      <c r="B105" s="7" t="s">
        <v>461</v>
      </c>
      <c r="C105" s="7" t="s">
        <v>34</v>
      </c>
      <c r="D105" s="7">
        <v>92</v>
      </c>
      <c r="E105" s="7">
        <v>0</v>
      </c>
      <c r="F105" s="7">
        <v>0</v>
      </c>
      <c r="G105" s="7">
        <v>0</v>
      </c>
      <c r="H105" s="7">
        <v>0</v>
      </c>
      <c r="I105" s="70">
        <v>0</v>
      </c>
      <c r="J105" s="70">
        <v>92</v>
      </c>
      <c r="K105" s="70">
        <v>92</v>
      </c>
      <c r="L105" s="69">
        <v>17</v>
      </c>
    </row>
    <row r="106" spans="1:12" x14ac:dyDescent="0.2">
      <c r="A106" s="7" t="s">
        <v>591</v>
      </c>
      <c r="B106" s="7" t="s">
        <v>445</v>
      </c>
      <c r="C106" s="7" t="s">
        <v>22</v>
      </c>
      <c r="D106" s="7">
        <v>90</v>
      </c>
      <c r="E106" s="7">
        <v>0</v>
      </c>
      <c r="F106" s="7">
        <v>0</v>
      </c>
      <c r="G106" s="7">
        <v>0</v>
      </c>
      <c r="H106" s="7">
        <v>0</v>
      </c>
      <c r="I106" s="70">
        <v>0</v>
      </c>
      <c r="J106" s="70">
        <v>90</v>
      </c>
      <c r="K106" s="70">
        <v>90</v>
      </c>
      <c r="L106" s="69">
        <v>19</v>
      </c>
    </row>
    <row r="107" spans="1:12" x14ac:dyDescent="0.2">
      <c r="A107" s="40" t="s">
        <v>362</v>
      </c>
      <c r="B107" s="40" t="s">
        <v>461</v>
      </c>
      <c r="C107" s="41" t="s">
        <v>112</v>
      </c>
      <c r="D107" s="7">
        <v>0</v>
      </c>
      <c r="E107" s="7">
        <v>89</v>
      </c>
      <c r="F107" s="7">
        <v>0</v>
      </c>
      <c r="G107" s="7">
        <v>0</v>
      </c>
      <c r="H107" s="7">
        <v>0</v>
      </c>
      <c r="I107" s="70">
        <v>0</v>
      </c>
      <c r="J107" s="70">
        <v>89</v>
      </c>
      <c r="K107" s="70">
        <v>89</v>
      </c>
      <c r="L107" s="69">
        <v>20</v>
      </c>
    </row>
    <row r="108" spans="1:12" x14ac:dyDescent="0.2">
      <c r="A108" s="7" t="s">
        <v>287</v>
      </c>
      <c r="B108" s="7" t="s">
        <v>382</v>
      </c>
      <c r="C108" s="7" t="s">
        <v>132</v>
      </c>
      <c r="D108" s="7">
        <v>89</v>
      </c>
      <c r="E108" s="7">
        <v>0</v>
      </c>
      <c r="F108" s="7">
        <v>0</v>
      </c>
      <c r="G108" s="7">
        <v>0</v>
      </c>
      <c r="H108" s="7">
        <v>0</v>
      </c>
      <c r="I108" s="70">
        <v>0</v>
      </c>
      <c r="J108" s="70">
        <v>89</v>
      </c>
      <c r="K108" s="70">
        <v>89</v>
      </c>
      <c r="L108" s="69">
        <v>20</v>
      </c>
    </row>
    <row r="109" spans="1:12" x14ac:dyDescent="0.2">
      <c r="A109" s="73"/>
      <c r="B109" s="73"/>
      <c r="C109" s="73"/>
      <c r="D109" s="73"/>
      <c r="E109" s="73"/>
      <c r="F109" s="71"/>
      <c r="G109" s="71"/>
      <c r="H109" s="73"/>
      <c r="I109" s="94"/>
      <c r="J109" s="71"/>
      <c r="K109" s="73"/>
    </row>
    <row r="110" spans="1:12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1"/>
    </row>
    <row r="111" spans="1:12" x14ac:dyDescent="0.2">
      <c r="A111" s="67" t="s">
        <v>92</v>
      </c>
      <c r="B111" s="67"/>
      <c r="C111" s="67"/>
      <c r="D111" s="68" t="s">
        <v>86</v>
      </c>
      <c r="E111" s="68" t="s">
        <v>104</v>
      </c>
      <c r="F111" s="68" t="s">
        <v>10</v>
      </c>
      <c r="G111" s="68" t="s">
        <v>116</v>
      </c>
      <c r="H111" s="68" t="s">
        <v>9</v>
      </c>
      <c r="I111" s="68" t="s">
        <v>121</v>
      </c>
      <c r="J111" s="68" t="s">
        <v>62</v>
      </c>
      <c r="K111" s="93" t="s">
        <v>108</v>
      </c>
      <c r="L111" s="75" t="s">
        <v>101</v>
      </c>
    </row>
    <row r="112" spans="1:12" x14ac:dyDescent="0.2">
      <c r="A112" s="40" t="s">
        <v>611</v>
      </c>
      <c r="B112" s="40" t="s">
        <v>428</v>
      </c>
      <c r="C112" s="7" t="s">
        <v>42</v>
      </c>
      <c r="D112" s="7">
        <v>99</v>
      </c>
      <c r="E112" s="7">
        <v>100</v>
      </c>
      <c r="F112" s="7">
        <v>99</v>
      </c>
      <c r="G112" s="7">
        <v>0</v>
      </c>
      <c r="H112" s="7">
        <v>0</v>
      </c>
      <c r="I112" s="70">
        <v>0</v>
      </c>
      <c r="J112" s="70">
        <v>298</v>
      </c>
      <c r="K112" s="70">
        <v>298</v>
      </c>
      <c r="L112" s="69">
        <v>1</v>
      </c>
    </row>
    <row r="113" spans="1:12" x14ac:dyDescent="0.2">
      <c r="A113" s="40" t="s">
        <v>398</v>
      </c>
      <c r="B113" s="40" t="s">
        <v>461</v>
      </c>
      <c r="C113" s="7" t="s">
        <v>42</v>
      </c>
      <c r="D113" s="7">
        <v>92</v>
      </c>
      <c r="E113" s="7">
        <v>96</v>
      </c>
      <c r="F113" s="7">
        <v>97</v>
      </c>
      <c r="G113" s="7">
        <v>0</v>
      </c>
      <c r="H113" s="7">
        <v>0</v>
      </c>
      <c r="I113" s="70">
        <v>0</v>
      </c>
      <c r="J113" s="70">
        <v>285</v>
      </c>
      <c r="K113" s="70">
        <v>285</v>
      </c>
      <c r="L113" s="69">
        <v>2</v>
      </c>
    </row>
    <row r="114" spans="1:12" x14ac:dyDescent="0.2">
      <c r="A114" s="40" t="s">
        <v>384</v>
      </c>
      <c r="B114" s="40" t="s">
        <v>582</v>
      </c>
      <c r="C114" s="7" t="s">
        <v>20</v>
      </c>
      <c r="D114" s="7">
        <v>85</v>
      </c>
      <c r="E114" s="7">
        <v>89</v>
      </c>
      <c r="F114" s="7">
        <v>93</v>
      </c>
      <c r="G114" s="7">
        <v>0</v>
      </c>
      <c r="H114" s="7">
        <v>0</v>
      </c>
      <c r="I114" s="70">
        <v>0</v>
      </c>
      <c r="J114" s="70">
        <v>267</v>
      </c>
      <c r="K114" s="70">
        <v>267</v>
      </c>
      <c r="L114" s="69">
        <v>3</v>
      </c>
    </row>
    <row r="115" spans="1:12" x14ac:dyDescent="0.2">
      <c r="A115" s="40" t="s">
        <v>606</v>
      </c>
      <c r="B115" s="40" t="s">
        <v>439</v>
      </c>
      <c r="C115" s="7" t="s">
        <v>39</v>
      </c>
      <c r="D115" s="7">
        <v>84</v>
      </c>
      <c r="E115" s="7">
        <v>88</v>
      </c>
      <c r="F115" s="7">
        <v>90</v>
      </c>
      <c r="G115" s="7">
        <v>0</v>
      </c>
      <c r="H115" s="7">
        <v>0</v>
      </c>
      <c r="I115" s="70">
        <v>0</v>
      </c>
      <c r="J115" s="70">
        <v>262</v>
      </c>
      <c r="K115" s="70">
        <v>262</v>
      </c>
      <c r="L115" s="69">
        <v>4</v>
      </c>
    </row>
    <row r="116" spans="1:12" x14ac:dyDescent="0.2">
      <c r="A116" s="40" t="s">
        <v>600</v>
      </c>
      <c r="B116" s="40" t="s">
        <v>582</v>
      </c>
      <c r="C116" s="41" t="s">
        <v>20</v>
      </c>
      <c r="D116" s="7">
        <v>100</v>
      </c>
      <c r="E116" s="7">
        <v>0</v>
      </c>
      <c r="F116" s="7">
        <v>100</v>
      </c>
      <c r="G116" s="7">
        <v>0</v>
      </c>
      <c r="H116" s="7">
        <v>0</v>
      </c>
      <c r="I116" s="70">
        <v>0</v>
      </c>
      <c r="J116" s="70">
        <v>200</v>
      </c>
      <c r="K116" s="70">
        <v>200</v>
      </c>
      <c r="L116" s="69">
        <v>5</v>
      </c>
    </row>
    <row r="117" spans="1:12" x14ac:dyDescent="0.2">
      <c r="A117" s="40" t="s">
        <v>601</v>
      </c>
      <c r="B117" s="40" t="s">
        <v>475</v>
      </c>
      <c r="C117" s="7" t="s">
        <v>20</v>
      </c>
      <c r="D117" s="7">
        <v>98</v>
      </c>
      <c r="E117" s="7">
        <v>98</v>
      </c>
      <c r="F117" s="7">
        <v>0</v>
      </c>
      <c r="G117" s="7">
        <v>0</v>
      </c>
      <c r="H117" s="7">
        <v>0</v>
      </c>
      <c r="I117" s="70">
        <v>0</v>
      </c>
      <c r="J117" s="70">
        <v>196</v>
      </c>
      <c r="K117" s="70">
        <v>196</v>
      </c>
      <c r="L117" s="69">
        <v>6</v>
      </c>
    </row>
    <row r="118" spans="1:12" x14ac:dyDescent="0.2">
      <c r="A118" s="40" t="s">
        <v>325</v>
      </c>
      <c r="B118" s="40" t="s">
        <v>530</v>
      </c>
      <c r="C118" s="41" t="s">
        <v>22</v>
      </c>
      <c r="D118" s="7">
        <v>96</v>
      </c>
      <c r="E118" s="7">
        <v>97</v>
      </c>
      <c r="F118" s="7">
        <v>0</v>
      </c>
      <c r="G118" s="7">
        <v>0</v>
      </c>
      <c r="H118" s="7">
        <v>0</v>
      </c>
      <c r="I118" s="70">
        <v>0</v>
      </c>
      <c r="J118" s="70">
        <v>193</v>
      </c>
      <c r="K118" s="70">
        <v>193</v>
      </c>
      <c r="L118" s="69">
        <v>7</v>
      </c>
    </row>
    <row r="119" spans="1:12" x14ac:dyDescent="0.2">
      <c r="A119" s="40" t="s">
        <v>204</v>
      </c>
      <c r="B119" s="40" t="s">
        <v>421</v>
      </c>
      <c r="C119" s="7" t="s">
        <v>42</v>
      </c>
      <c r="D119" s="7">
        <v>0</v>
      </c>
      <c r="E119" s="7">
        <v>95</v>
      </c>
      <c r="F119" s="7">
        <v>94</v>
      </c>
      <c r="G119" s="7">
        <v>0</v>
      </c>
      <c r="H119" s="7">
        <v>0</v>
      </c>
      <c r="I119" s="70">
        <v>0</v>
      </c>
      <c r="J119" s="70">
        <v>189</v>
      </c>
      <c r="K119" s="70">
        <v>189</v>
      </c>
      <c r="L119" s="69">
        <v>8</v>
      </c>
    </row>
    <row r="120" spans="1:12" x14ac:dyDescent="0.2">
      <c r="A120" s="40" t="s">
        <v>607</v>
      </c>
      <c r="B120" s="40" t="s">
        <v>406</v>
      </c>
      <c r="C120" s="41" t="s">
        <v>42</v>
      </c>
      <c r="D120" s="7">
        <v>0</v>
      </c>
      <c r="E120" s="7">
        <v>92</v>
      </c>
      <c r="F120" s="7">
        <v>96</v>
      </c>
      <c r="G120" s="7">
        <v>0</v>
      </c>
      <c r="H120" s="7">
        <v>0</v>
      </c>
      <c r="I120" s="70">
        <v>0</v>
      </c>
      <c r="J120" s="70">
        <v>188</v>
      </c>
      <c r="K120" s="70">
        <v>188</v>
      </c>
      <c r="L120" s="69">
        <v>9</v>
      </c>
    </row>
    <row r="121" spans="1:12" x14ac:dyDescent="0.2">
      <c r="A121" s="40" t="s">
        <v>612</v>
      </c>
      <c r="B121" s="40" t="s">
        <v>340</v>
      </c>
      <c r="C121" s="41" t="s">
        <v>20</v>
      </c>
      <c r="D121" s="7">
        <v>93</v>
      </c>
      <c r="E121" s="7">
        <v>94</v>
      </c>
      <c r="F121" s="7">
        <v>0</v>
      </c>
      <c r="G121" s="7">
        <v>0</v>
      </c>
      <c r="H121" s="7">
        <v>0</v>
      </c>
      <c r="I121" s="70">
        <v>0</v>
      </c>
      <c r="J121" s="70">
        <v>187</v>
      </c>
      <c r="K121" s="70">
        <v>187</v>
      </c>
      <c r="L121" s="69">
        <v>10</v>
      </c>
    </row>
    <row r="122" spans="1:12" x14ac:dyDescent="0.2">
      <c r="A122" s="7" t="s">
        <v>370</v>
      </c>
      <c r="B122" s="7" t="s">
        <v>406</v>
      </c>
      <c r="C122" s="7" t="s">
        <v>123</v>
      </c>
      <c r="D122" s="7">
        <v>90</v>
      </c>
      <c r="E122" s="7">
        <v>93</v>
      </c>
      <c r="F122" s="7">
        <v>0</v>
      </c>
      <c r="G122" s="7">
        <v>0</v>
      </c>
      <c r="H122" s="7">
        <v>0</v>
      </c>
      <c r="I122" s="70">
        <v>0</v>
      </c>
      <c r="J122" s="70">
        <v>183</v>
      </c>
      <c r="K122" s="70">
        <v>183</v>
      </c>
      <c r="L122" s="69">
        <v>11</v>
      </c>
    </row>
    <row r="123" spans="1:12" x14ac:dyDescent="0.2">
      <c r="A123" s="40" t="s">
        <v>416</v>
      </c>
      <c r="B123" s="40" t="s">
        <v>603</v>
      </c>
      <c r="C123" s="7" t="s">
        <v>18</v>
      </c>
      <c r="D123" s="7">
        <v>0</v>
      </c>
      <c r="E123" s="7">
        <v>91</v>
      </c>
      <c r="F123" s="7">
        <v>92</v>
      </c>
      <c r="G123" s="7">
        <v>0</v>
      </c>
      <c r="H123" s="7">
        <v>0</v>
      </c>
      <c r="I123" s="70">
        <v>0</v>
      </c>
      <c r="J123" s="70">
        <v>183</v>
      </c>
      <c r="K123" s="70">
        <v>183</v>
      </c>
      <c r="L123" s="69">
        <v>11</v>
      </c>
    </row>
    <row r="124" spans="1:12" x14ac:dyDescent="0.2">
      <c r="A124" s="40" t="s">
        <v>595</v>
      </c>
      <c r="B124" s="40" t="s">
        <v>596</v>
      </c>
      <c r="C124" s="41" t="s">
        <v>122</v>
      </c>
      <c r="D124" s="7">
        <v>0</v>
      </c>
      <c r="E124" s="7">
        <v>99</v>
      </c>
      <c r="F124" s="7">
        <v>0</v>
      </c>
      <c r="G124" s="7">
        <v>0</v>
      </c>
      <c r="H124" s="7">
        <v>0</v>
      </c>
      <c r="I124" s="70">
        <v>0</v>
      </c>
      <c r="J124" s="70">
        <v>99</v>
      </c>
      <c r="K124" s="70">
        <v>99</v>
      </c>
      <c r="L124" s="69">
        <v>13</v>
      </c>
    </row>
    <row r="125" spans="1:12" x14ac:dyDescent="0.2">
      <c r="A125" s="7" t="s">
        <v>518</v>
      </c>
      <c r="B125" s="7" t="s">
        <v>609</v>
      </c>
      <c r="C125" s="41" t="s">
        <v>41</v>
      </c>
      <c r="D125" s="7">
        <v>0</v>
      </c>
      <c r="E125" s="7">
        <v>0</v>
      </c>
      <c r="F125" s="7">
        <v>98</v>
      </c>
      <c r="G125" s="7">
        <v>0</v>
      </c>
      <c r="H125" s="7">
        <v>0</v>
      </c>
      <c r="I125" s="70">
        <v>0</v>
      </c>
      <c r="J125" s="70">
        <v>98</v>
      </c>
      <c r="K125" s="70">
        <v>98</v>
      </c>
      <c r="L125" s="69">
        <v>14</v>
      </c>
    </row>
    <row r="126" spans="1:12" x14ac:dyDescent="0.2">
      <c r="A126" s="7" t="s">
        <v>181</v>
      </c>
      <c r="B126" s="7" t="s">
        <v>453</v>
      </c>
      <c r="C126" s="7" t="s">
        <v>27</v>
      </c>
      <c r="D126" s="7">
        <v>97</v>
      </c>
      <c r="E126" s="7">
        <v>0</v>
      </c>
      <c r="F126" s="7">
        <v>0</v>
      </c>
      <c r="G126" s="7">
        <v>0</v>
      </c>
      <c r="H126" s="7">
        <v>0</v>
      </c>
      <c r="I126" s="70">
        <v>0</v>
      </c>
      <c r="J126" s="70">
        <v>97</v>
      </c>
      <c r="K126" s="70">
        <v>97</v>
      </c>
      <c r="L126" s="69">
        <v>15</v>
      </c>
    </row>
    <row r="127" spans="1:12" x14ac:dyDescent="0.2">
      <c r="A127" s="40" t="s">
        <v>654</v>
      </c>
      <c r="B127" s="40" t="s">
        <v>439</v>
      </c>
      <c r="C127" s="41" t="s">
        <v>26</v>
      </c>
      <c r="D127" s="7">
        <v>95</v>
      </c>
      <c r="E127" s="7">
        <v>0</v>
      </c>
      <c r="F127" s="7">
        <v>0</v>
      </c>
      <c r="G127" s="7">
        <v>0</v>
      </c>
      <c r="H127" s="7">
        <v>0</v>
      </c>
      <c r="I127" s="70">
        <v>0</v>
      </c>
      <c r="J127" s="70">
        <v>95</v>
      </c>
      <c r="K127" s="70">
        <v>95</v>
      </c>
      <c r="L127" s="69">
        <v>16</v>
      </c>
    </row>
    <row r="128" spans="1:12" x14ac:dyDescent="0.2">
      <c r="A128" s="40" t="s">
        <v>598</v>
      </c>
      <c r="B128" s="40" t="s">
        <v>599</v>
      </c>
      <c r="C128" s="41" t="s">
        <v>16</v>
      </c>
      <c r="D128" s="7">
        <v>0</v>
      </c>
      <c r="E128" s="7">
        <v>0</v>
      </c>
      <c r="F128" s="7">
        <v>95</v>
      </c>
      <c r="G128" s="7">
        <v>0</v>
      </c>
      <c r="H128" s="7">
        <v>0</v>
      </c>
      <c r="I128" s="70">
        <v>0</v>
      </c>
      <c r="J128" s="70">
        <v>95</v>
      </c>
      <c r="K128" s="70">
        <v>95</v>
      </c>
      <c r="L128" s="69">
        <v>16</v>
      </c>
    </row>
    <row r="129" spans="1:12" x14ac:dyDescent="0.2">
      <c r="A129" s="40" t="s">
        <v>249</v>
      </c>
      <c r="B129" s="40" t="s">
        <v>512</v>
      </c>
      <c r="C129" s="7" t="s">
        <v>123</v>
      </c>
      <c r="D129" s="7">
        <v>94</v>
      </c>
      <c r="E129" s="7">
        <v>0</v>
      </c>
      <c r="F129" s="7">
        <v>0</v>
      </c>
      <c r="G129" s="7">
        <v>0</v>
      </c>
      <c r="H129" s="7">
        <v>0</v>
      </c>
      <c r="I129" s="70">
        <v>0</v>
      </c>
      <c r="J129" s="70">
        <v>94</v>
      </c>
      <c r="K129" s="70">
        <v>94</v>
      </c>
      <c r="L129" s="69">
        <v>18</v>
      </c>
    </row>
    <row r="130" spans="1:12" x14ac:dyDescent="0.2">
      <c r="A130" s="40" t="s">
        <v>605</v>
      </c>
      <c r="B130" s="40" t="s">
        <v>364</v>
      </c>
      <c r="C130" s="41" t="s">
        <v>34</v>
      </c>
      <c r="D130" s="7">
        <v>91</v>
      </c>
      <c r="E130" s="7">
        <v>0</v>
      </c>
      <c r="F130" s="7">
        <v>0</v>
      </c>
      <c r="G130" s="7">
        <v>0</v>
      </c>
      <c r="H130" s="7">
        <v>0</v>
      </c>
      <c r="I130" s="70">
        <v>0</v>
      </c>
      <c r="J130" s="70">
        <v>91</v>
      </c>
      <c r="K130" s="70">
        <v>91</v>
      </c>
      <c r="L130" s="69">
        <v>19</v>
      </c>
    </row>
    <row r="131" spans="1:12" x14ac:dyDescent="0.2">
      <c r="A131" s="40" t="s">
        <v>610</v>
      </c>
      <c r="B131" s="40" t="s">
        <v>382</v>
      </c>
      <c r="C131" s="41" t="s">
        <v>114</v>
      </c>
      <c r="D131" s="7">
        <v>0</v>
      </c>
      <c r="E131" s="7">
        <v>0</v>
      </c>
      <c r="F131" s="7">
        <v>91</v>
      </c>
      <c r="G131" s="7">
        <v>0</v>
      </c>
      <c r="H131" s="7">
        <v>0</v>
      </c>
      <c r="I131" s="70">
        <v>0</v>
      </c>
      <c r="J131" s="70">
        <v>91</v>
      </c>
      <c r="K131" s="70">
        <v>91</v>
      </c>
      <c r="L131" s="69">
        <v>19</v>
      </c>
    </row>
    <row r="132" spans="1:12" x14ac:dyDescent="0.2">
      <c r="A132" s="40" t="s">
        <v>716</v>
      </c>
      <c r="B132" s="40" t="s">
        <v>715</v>
      </c>
      <c r="C132" s="41" t="s">
        <v>16</v>
      </c>
      <c r="D132" s="7">
        <v>0</v>
      </c>
      <c r="E132" s="7">
        <v>90</v>
      </c>
      <c r="F132" s="7">
        <v>0</v>
      </c>
      <c r="G132" s="7">
        <v>0</v>
      </c>
      <c r="H132" s="7">
        <v>0</v>
      </c>
      <c r="I132" s="70">
        <v>0</v>
      </c>
      <c r="J132" s="70">
        <v>90</v>
      </c>
      <c r="K132" s="70">
        <v>90</v>
      </c>
      <c r="L132" s="69">
        <v>21</v>
      </c>
    </row>
    <row r="133" spans="1:12" x14ac:dyDescent="0.2">
      <c r="A133" s="40" t="s">
        <v>602</v>
      </c>
      <c r="B133" s="40" t="s">
        <v>237</v>
      </c>
      <c r="C133" s="41" t="s">
        <v>39</v>
      </c>
      <c r="D133" s="7">
        <v>89</v>
      </c>
      <c r="E133" s="7">
        <v>0</v>
      </c>
      <c r="F133" s="7">
        <v>0</v>
      </c>
      <c r="G133" s="7">
        <v>0</v>
      </c>
      <c r="H133" s="7">
        <v>0</v>
      </c>
      <c r="I133" s="70">
        <v>0</v>
      </c>
      <c r="J133" s="70">
        <v>89</v>
      </c>
      <c r="K133" s="70">
        <v>89</v>
      </c>
      <c r="L133" s="69">
        <v>22</v>
      </c>
    </row>
    <row r="134" spans="1:12" x14ac:dyDescent="0.2">
      <c r="A134" s="40" t="s">
        <v>387</v>
      </c>
      <c r="B134" s="40" t="s">
        <v>597</v>
      </c>
      <c r="C134" s="41" t="s">
        <v>43</v>
      </c>
      <c r="D134" s="7">
        <v>0</v>
      </c>
      <c r="E134" s="7">
        <v>0</v>
      </c>
      <c r="F134" s="7">
        <v>89</v>
      </c>
      <c r="G134" s="7">
        <v>0</v>
      </c>
      <c r="H134" s="7">
        <v>0</v>
      </c>
      <c r="I134" s="70">
        <v>0</v>
      </c>
      <c r="J134" s="70">
        <v>89</v>
      </c>
      <c r="K134" s="70">
        <v>89</v>
      </c>
      <c r="L134" s="69">
        <v>22</v>
      </c>
    </row>
    <row r="135" spans="1:12" x14ac:dyDescent="0.2">
      <c r="A135" s="40" t="s">
        <v>608</v>
      </c>
      <c r="B135" s="40" t="s">
        <v>481</v>
      </c>
      <c r="C135" s="41" t="s">
        <v>39</v>
      </c>
      <c r="D135" s="7">
        <v>88</v>
      </c>
      <c r="E135" s="7">
        <v>0</v>
      </c>
      <c r="F135" s="7">
        <v>0</v>
      </c>
      <c r="G135" s="7">
        <v>0</v>
      </c>
      <c r="H135" s="7">
        <v>0</v>
      </c>
      <c r="I135" s="70">
        <v>0</v>
      </c>
      <c r="J135" s="70">
        <v>88</v>
      </c>
      <c r="K135" s="70">
        <v>88</v>
      </c>
      <c r="L135" s="69">
        <v>24</v>
      </c>
    </row>
    <row r="136" spans="1:12" x14ac:dyDescent="0.2">
      <c r="A136" s="40" t="s">
        <v>604</v>
      </c>
      <c r="B136" s="40" t="s">
        <v>599</v>
      </c>
      <c r="C136" s="41" t="s">
        <v>71</v>
      </c>
      <c r="D136" s="7">
        <v>87</v>
      </c>
      <c r="E136" s="7">
        <v>0</v>
      </c>
      <c r="F136" s="7">
        <v>0</v>
      </c>
      <c r="G136" s="7">
        <v>0</v>
      </c>
      <c r="H136" s="7">
        <v>0</v>
      </c>
      <c r="I136" s="70">
        <v>0</v>
      </c>
      <c r="J136" s="70">
        <v>87</v>
      </c>
      <c r="K136" s="70">
        <v>87</v>
      </c>
      <c r="L136" s="69">
        <v>25</v>
      </c>
    </row>
    <row r="137" spans="1:12" x14ac:dyDescent="0.2">
      <c r="A137" s="40" t="s">
        <v>420</v>
      </c>
      <c r="B137" s="40" t="s">
        <v>253</v>
      </c>
      <c r="C137" s="41" t="s">
        <v>105</v>
      </c>
      <c r="D137" s="7">
        <v>86</v>
      </c>
      <c r="E137" s="7">
        <v>0</v>
      </c>
      <c r="F137" s="7">
        <v>0</v>
      </c>
      <c r="G137" s="7">
        <v>0</v>
      </c>
      <c r="H137" s="7">
        <v>0</v>
      </c>
      <c r="I137" s="70">
        <v>0</v>
      </c>
      <c r="J137" s="70">
        <v>86</v>
      </c>
      <c r="K137" s="70">
        <v>86</v>
      </c>
      <c r="L137" s="69">
        <v>26</v>
      </c>
    </row>
    <row r="138" spans="1:12" x14ac:dyDescent="0.2">
      <c r="A138" s="14"/>
      <c r="B138" s="14"/>
      <c r="C138" s="95"/>
      <c r="D138" s="14"/>
      <c r="E138" s="14"/>
      <c r="F138" s="14"/>
      <c r="G138" s="14"/>
      <c r="H138" s="95"/>
      <c r="I138" s="73"/>
      <c r="J138" s="71"/>
      <c r="K138" s="73"/>
    </row>
    <row r="139" spans="1:12" x14ac:dyDescent="0.2">
      <c r="A139" s="73"/>
      <c r="B139" s="73"/>
      <c r="C139" s="73"/>
      <c r="D139" s="73"/>
      <c r="E139" s="73"/>
      <c r="F139" s="73"/>
      <c r="G139" s="73"/>
      <c r="H139" s="73"/>
      <c r="I139" s="73"/>
      <c r="J139" s="71"/>
    </row>
    <row r="140" spans="1:12" x14ac:dyDescent="0.2">
      <c r="A140" s="67" t="s">
        <v>93</v>
      </c>
      <c r="B140" s="67"/>
      <c r="C140" s="67"/>
      <c r="D140" s="68" t="s">
        <v>86</v>
      </c>
      <c r="E140" s="68" t="s">
        <v>104</v>
      </c>
      <c r="F140" s="68" t="s">
        <v>10</v>
      </c>
      <c r="G140" s="68" t="s">
        <v>116</v>
      </c>
      <c r="H140" s="68" t="s">
        <v>9</v>
      </c>
      <c r="I140" s="68" t="s">
        <v>121</v>
      </c>
      <c r="J140" s="68" t="s">
        <v>62</v>
      </c>
      <c r="K140" s="93" t="s">
        <v>108</v>
      </c>
      <c r="L140" s="75" t="s">
        <v>101</v>
      </c>
    </row>
    <row r="141" spans="1:12" x14ac:dyDescent="0.2">
      <c r="A141" s="40" t="s">
        <v>614</v>
      </c>
      <c r="B141" s="40" t="s">
        <v>461</v>
      </c>
      <c r="C141" s="7" t="s">
        <v>42</v>
      </c>
      <c r="D141" s="7">
        <v>100</v>
      </c>
      <c r="E141" s="7">
        <v>100</v>
      </c>
      <c r="F141" s="7">
        <v>100</v>
      </c>
      <c r="G141" s="7">
        <v>0</v>
      </c>
      <c r="H141" s="7">
        <v>0</v>
      </c>
      <c r="I141" s="70">
        <v>0</v>
      </c>
      <c r="J141" s="70">
        <v>300</v>
      </c>
      <c r="K141" s="70">
        <v>300</v>
      </c>
      <c r="L141" s="69">
        <v>1</v>
      </c>
    </row>
    <row r="142" spans="1:12" x14ac:dyDescent="0.2">
      <c r="A142" s="40" t="s">
        <v>613</v>
      </c>
      <c r="B142" s="40" t="s">
        <v>215</v>
      </c>
      <c r="C142" s="7" t="s">
        <v>16</v>
      </c>
      <c r="D142" s="7">
        <v>99</v>
      </c>
      <c r="E142" s="7">
        <v>99</v>
      </c>
      <c r="F142" s="7">
        <v>99</v>
      </c>
      <c r="G142" s="7">
        <v>0</v>
      </c>
      <c r="H142" s="7">
        <v>0</v>
      </c>
      <c r="I142" s="70">
        <v>0</v>
      </c>
      <c r="J142" s="70">
        <v>297</v>
      </c>
      <c r="K142" s="70">
        <v>297</v>
      </c>
      <c r="L142" s="69">
        <v>2</v>
      </c>
    </row>
    <row r="143" spans="1:12" x14ac:dyDescent="0.2">
      <c r="A143" s="40" t="s">
        <v>343</v>
      </c>
      <c r="B143" s="40" t="s">
        <v>481</v>
      </c>
      <c r="C143" s="7" t="s">
        <v>22</v>
      </c>
      <c r="D143" s="7">
        <v>98</v>
      </c>
      <c r="E143" s="7">
        <v>98</v>
      </c>
      <c r="F143" s="7">
        <v>98</v>
      </c>
      <c r="G143" s="7">
        <v>0</v>
      </c>
      <c r="H143" s="7">
        <v>0</v>
      </c>
      <c r="I143" s="70">
        <v>0</v>
      </c>
      <c r="J143" s="70">
        <v>294</v>
      </c>
      <c r="K143" s="70">
        <v>294</v>
      </c>
      <c r="L143" s="69">
        <v>3</v>
      </c>
    </row>
    <row r="144" spans="1:12" x14ac:dyDescent="0.2">
      <c r="A144" s="40" t="s">
        <v>352</v>
      </c>
      <c r="B144" s="40" t="s">
        <v>582</v>
      </c>
      <c r="C144" s="41" t="s">
        <v>16</v>
      </c>
      <c r="D144" s="7">
        <v>97</v>
      </c>
      <c r="E144" s="7">
        <v>0</v>
      </c>
      <c r="F144" s="7">
        <v>0</v>
      </c>
      <c r="G144" s="7">
        <v>0</v>
      </c>
      <c r="H144" s="7">
        <v>0</v>
      </c>
      <c r="I144" s="70">
        <v>0</v>
      </c>
      <c r="J144" s="70">
        <v>97</v>
      </c>
      <c r="K144" s="70">
        <v>97</v>
      </c>
      <c r="L144" s="69">
        <v>4</v>
      </c>
    </row>
    <row r="147" spans="1:12" x14ac:dyDescent="0.2">
      <c r="A147" s="67" t="s">
        <v>117</v>
      </c>
      <c r="B147" s="67"/>
      <c r="C147" s="67"/>
      <c r="D147" s="68" t="s">
        <v>86</v>
      </c>
      <c r="E147" s="68" t="s">
        <v>104</v>
      </c>
      <c r="F147" s="68" t="s">
        <v>10</v>
      </c>
      <c r="G147" s="68" t="s">
        <v>116</v>
      </c>
      <c r="H147" s="68" t="s">
        <v>9</v>
      </c>
      <c r="I147" s="68" t="s">
        <v>121</v>
      </c>
      <c r="J147" s="68" t="s">
        <v>62</v>
      </c>
      <c r="K147" s="93" t="s">
        <v>108</v>
      </c>
      <c r="L147" s="75" t="s">
        <v>101</v>
      </c>
    </row>
    <row r="148" spans="1:12" x14ac:dyDescent="0.2">
      <c r="A148" s="40" t="s">
        <v>209</v>
      </c>
      <c r="B148" s="40" t="s">
        <v>481</v>
      </c>
      <c r="C148" s="7" t="s">
        <v>124</v>
      </c>
      <c r="D148" s="7">
        <v>99</v>
      </c>
      <c r="E148" s="7">
        <v>99</v>
      </c>
      <c r="F148" s="7">
        <v>97</v>
      </c>
      <c r="G148" s="7">
        <v>0</v>
      </c>
      <c r="H148" s="7">
        <v>0</v>
      </c>
      <c r="I148" s="70">
        <v>0</v>
      </c>
      <c r="J148" s="70">
        <v>295</v>
      </c>
      <c r="K148" s="70">
        <v>295</v>
      </c>
      <c r="L148" s="69">
        <v>1</v>
      </c>
    </row>
    <row r="149" spans="1:12" x14ac:dyDescent="0.2">
      <c r="A149" s="40" t="s">
        <v>527</v>
      </c>
      <c r="B149" s="40" t="s">
        <v>429</v>
      </c>
      <c r="C149" s="7" t="s">
        <v>42</v>
      </c>
      <c r="D149" s="7">
        <v>97</v>
      </c>
      <c r="E149" s="7">
        <v>98</v>
      </c>
      <c r="F149" s="7">
        <v>95</v>
      </c>
      <c r="G149" s="7">
        <v>0</v>
      </c>
      <c r="H149" s="7">
        <v>0</v>
      </c>
      <c r="I149" s="70">
        <v>0</v>
      </c>
      <c r="J149" s="70">
        <v>290</v>
      </c>
      <c r="K149" s="70">
        <v>290</v>
      </c>
      <c r="L149" s="69">
        <v>2</v>
      </c>
    </row>
    <row r="150" spans="1:12" x14ac:dyDescent="0.2">
      <c r="A150" s="40" t="s">
        <v>620</v>
      </c>
      <c r="B150" s="40" t="s">
        <v>621</v>
      </c>
      <c r="C150" s="7" t="s">
        <v>39</v>
      </c>
      <c r="D150" s="7">
        <v>96</v>
      </c>
      <c r="E150" s="7">
        <v>97</v>
      </c>
      <c r="F150" s="7">
        <v>92</v>
      </c>
      <c r="G150" s="7">
        <v>0</v>
      </c>
      <c r="H150" s="7">
        <v>0</v>
      </c>
      <c r="I150" s="70">
        <v>0</v>
      </c>
      <c r="J150" s="70">
        <v>285</v>
      </c>
      <c r="K150" s="70">
        <v>285</v>
      </c>
      <c r="L150" s="69">
        <v>3</v>
      </c>
    </row>
    <row r="151" spans="1:12" x14ac:dyDescent="0.2">
      <c r="A151" s="40" t="s">
        <v>622</v>
      </c>
      <c r="B151" s="40" t="s">
        <v>539</v>
      </c>
      <c r="C151" s="41" t="s">
        <v>26</v>
      </c>
      <c r="D151" s="7">
        <v>98</v>
      </c>
      <c r="E151" s="7">
        <v>100</v>
      </c>
      <c r="F151" s="7">
        <v>0</v>
      </c>
      <c r="G151" s="7">
        <v>0</v>
      </c>
      <c r="H151" s="7">
        <v>0</v>
      </c>
      <c r="I151" s="70">
        <v>0</v>
      </c>
      <c r="J151" s="70">
        <v>198</v>
      </c>
      <c r="K151" s="70">
        <v>198</v>
      </c>
      <c r="L151" s="69">
        <v>4</v>
      </c>
    </row>
    <row r="152" spans="1:12" x14ac:dyDescent="0.2">
      <c r="A152" s="40" t="s">
        <v>624</v>
      </c>
      <c r="B152" s="40" t="s">
        <v>286</v>
      </c>
      <c r="C152" s="7" t="s">
        <v>111</v>
      </c>
      <c r="D152" s="7">
        <v>100</v>
      </c>
      <c r="E152" s="7">
        <v>0</v>
      </c>
      <c r="F152" s="7">
        <v>94</v>
      </c>
      <c r="G152" s="7">
        <v>0</v>
      </c>
      <c r="H152" s="7">
        <v>0</v>
      </c>
      <c r="I152" s="70">
        <v>0</v>
      </c>
      <c r="J152" s="70">
        <v>194</v>
      </c>
      <c r="K152" s="70">
        <v>194</v>
      </c>
      <c r="L152" s="69">
        <v>5</v>
      </c>
    </row>
    <row r="153" spans="1:12" x14ac:dyDescent="0.2">
      <c r="A153" s="40" t="s">
        <v>197</v>
      </c>
      <c r="B153" s="40" t="s">
        <v>188</v>
      </c>
      <c r="C153" s="7" t="s">
        <v>105</v>
      </c>
      <c r="D153" s="7">
        <v>0</v>
      </c>
      <c r="E153" s="7">
        <v>95</v>
      </c>
      <c r="F153" s="7">
        <v>91</v>
      </c>
      <c r="G153" s="7">
        <v>0</v>
      </c>
      <c r="H153" s="7">
        <v>0</v>
      </c>
      <c r="I153" s="70">
        <v>0</v>
      </c>
      <c r="J153" s="70">
        <v>186</v>
      </c>
      <c r="K153" s="70">
        <v>186</v>
      </c>
      <c r="L153" s="69">
        <v>6</v>
      </c>
    </row>
    <row r="154" spans="1:12" x14ac:dyDescent="0.2">
      <c r="A154" s="40" t="s">
        <v>623</v>
      </c>
      <c r="B154" s="40" t="s">
        <v>421</v>
      </c>
      <c r="C154" s="7" t="s">
        <v>34</v>
      </c>
      <c r="D154" s="7">
        <v>0</v>
      </c>
      <c r="E154" s="7">
        <v>96</v>
      </c>
      <c r="F154" s="7">
        <v>90</v>
      </c>
      <c r="G154" s="7">
        <v>0</v>
      </c>
      <c r="H154" s="7">
        <v>0</v>
      </c>
      <c r="I154" s="70">
        <v>0</v>
      </c>
      <c r="J154" s="70">
        <v>186</v>
      </c>
      <c r="K154" s="70">
        <v>186</v>
      </c>
      <c r="L154" s="69">
        <v>6</v>
      </c>
    </row>
    <row r="155" spans="1:12" x14ac:dyDescent="0.2">
      <c r="A155" s="40" t="s">
        <v>505</v>
      </c>
      <c r="B155" s="40" t="s">
        <v>286</v>
      </c>
      <c r="C155" s="7" t="s">
        <v>18</v>
      </c>
      <c r="D155" s="7">
        <v>0</v>
      </c>
      <c r="E155" s="7">
        <v>0</v>
      </c>
      <c r="F155" s="7">
        <v>100</v>
      </c>
      <c r="G155" s="7">
        <v>0</v>
      </c>
      <c r="H155" s="7">
        <v>0</v>
      </c>
      <c r="I155" s="70">
        <v>0</v>
      </c>
      <c r="J155" s="70">
        <v>100</v>
      </c>
      <c r="K155" s="70">
        <v>100</v>
      </c>
      <c r="L155" s="69">
        <v>8</v>
      </c>
    </row>
    <row r="156" spans="1:12" x14ac:dyDescent="0.2">
      <c r="A156" s="7" t="s">
        <v>764</v>
      </c>
      <c r="B156" s="7" t="s">
        <v>765</v>
      </c>
      <c r="C156" s="41" t="s">
        <v>42</v>
      </c>
      <c r="D156" s="7">
        <v>0</v>
      </c>
      <c r="E156" s="7">
        <v>0</v>
      </c>
      <c r="F156" s="7">
        <v>99</v>
      </c>
      <c r="G156" s="7">
        <v>0</v>
      </c>
      <c r="H156" s="7">
        <v>0</v>
      </c>
      <c r="I156" s="70">
        <v>0</v>
      </c>
      <c r="J156" s="70">
        <v>99</v>
      </c>
      <c r="K156" s="70">
        <v>99</v>
      </c>
      <c r="L156" s="69">
        <v>9</v>
      </c>
    </row>
    <row r="157" spans="1:12" x14ac:dyDescent="0.2">
      <c r="A157" s="40" t="s">
        <v>214</v>
      </c>
      <c r="B157" s="40" t="s">
        <v>617</v>
      </c>
      <c r="C157" s="41" t="s">
        <v>16</v>
      </c>
      <c r="D157" s="7">
        <v>0</v>
      </c>
      <c r="E157" s="7">
        <v>0</v>
      </c>
      <c r="F157" s="7">
        <v>98</v>
      </c>
      <c r="G157" s="7">
        <v>0</v>
      </c>
      <c r="H157" s="7">
        <v>0</v>
      </c>
      <c r="I157" s="70">
        <v>0</v>
      </c>
      <c r="J157" s="70">
        <v>98</v>
      </c>
      <c r="K157" s="70">
        <v>98</v>
      </c>
      <c r="L157" s="69">
        <v>10</v>
      </c>
    </row>
    <row r="158" spans="1:12" x14ac:dyDescent="0.2">
      <c r="A158" s="7" t="s">
        <v>205</v>
      </c>
      <c r="B158" s="7" t="s">
        <v>213</v>
      </c>
      <c r="C158" s="7" t="s">
        <v>114</v>
      </c>
      <c r="D158" s="7">
        <v>0</v>
      </c>
      <c r="E158" s="7">
        <v>0</v>
      </c>
      <c r="F158" s="7">
        <v>96</v>
      </c>
      <c r="G158" s="7">
        <v>0</v>
      </c>
      <c r="H158" s="7">
        <v>0</v>
      </c>
      <c r="I158" s="70">
        <v>0</v>
      </c>
      <c r="J158" s="70">
        <v>96</v>
      </c>
      <c r="K158" s="70">
        <v>96</v>
      </c>
      <c r="L158" s="69">
        <v>11</v>
      </c>
    </row>
    <row r="159" spans="1:12" x14ac:dyDescent="0.2">
      <c r="A159" s="40" t="s">
        <v>618</v>
      </c>
      <c r="B159" s="40" t="s">
        <v>467</v>
      </c>
      <c r="C159" s="7" t="s">
        <v>112</v>
      </c>
      <c r="D159" s="7">
        <v>0</v>
      </c>
      <c r="E159" s="7">
        <v>0</v>
      </c>
      <c r="F159" s="7">
        <v>93</v>
      </c>
      <c r="G159" s="7">
        <v>0</v>
      </c>
      <c r="H159" s="7">
        <v>0</v>
      </c>
      <c r="I159" s="70">
        <v>0</v>
      </c>
      <c r="J159" s="70">
        <v>93</v>
      </c>
      <c r="K159" s="70">
        <v>93</v>
      </c>
      <c r="L159" s="69">
        <v>12</v>
      </c>
    </row>
    <row r="160" spans="1:12" x14ac:dyDescent="0.2">
      <c r="A160" s="40" t="s">
        <v>616</v>
      </c>
      <c r="B160" s="40" t="s">
        <v>237</v>
      </c>
      <c r="C160" s="7" t="s">
        <v>32</v>
      </c>
      <c r="D160" s="7">
        <v>0</v>
      </c>
      <c r="E160" s="7">
        <v>0</v>
      </c>
      <c r="F160" s="7">
        <v>89</v>
      </c>
      <c r="G160" s="7">
        <v>0</v>
      </c>
      <c r="H160" s="7">
        <v>0</v>
      </c>
      <c r="I160" s="70">
        <v>0</v>
      </c>
      <c r="J160" s="70">
        <v>89</v>
      </c>
      <c r="K160" s="70">
        <v>89</v>
      </c>
      <c r="L160" s="69">
        <v>13</v>
      </c>
    </row>
    <row r="161" spans="1:12" x14ac:dyDescent="0.2">
      <c r="A161" s="40" t="s">
        <v>766</v>
      </c>
      <c r="B161" s="40" t="s">
        <v>767</v>
      </c>
      <c r="C161" s="41" t="s">
        <v>39</v>
      </c>
      <c r="D161" s="7">
        <v>0</v>
      </c>
      <c r="E161" s="7">
        <v>0</v>
      </c>
      <c r="F161" s="7">
        <v>88</v>
      </c>
      <c r="G161" s="7">
        <v>0</v>
      </c>
      <c r="H161" s="7">
        <v>0</v>
      </c>
      <c r="I161" s="70">
        <v>0</v>
      </c>
      <c r="J161" s="70">
        <v>88</v>
      </c>
      <c r="K161" s="70">
        <v>88</v>
      </c>
      <c r="L161" s="69">
        <v>14</v>
      </c>
    </row>
  </sheetData>
  <sortState ref="A112:L137">
    <sortCondition ref="L112:L137"/>
  </sortState>
  <mergeCells count="2">
    <mergeCell ref="A1:J1"/>
    <mergeCell ref="A2:D2"/>
  </mergeCells>
  <dataValidations count="2">
    <dataValidation type="list" allowBlank="1" showInputMessage="1" showErrorMessage="1" sqref="C60:C84 C14:C39 C101:C108 C160:C161 C120:C138">
      <formula1>$D$248:$D$283</formula1>
    </dataValidation>
    <dataValidation type="list" allowBlank="1" showInputMessage="1" showErrorMessage="1" sqref="C4:C13 C88:C100 C141:C144 C42:C59 C112:C119 C148:C159">
      <formula1>$D$259:$D$294</formula1>
    </dataValidation>
  </dataValidations>
  <pageMargins left="0.47" right="0.35" top="0.3" bottom="0.5" header="0.19" footer="0.21"/>
  <pageSetup paperSize="9" scale="90" orientation="portrait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4"/>
  <sheetViews>
    <sheetView tabSelected="1" zoomScaleNormal="100" workbookViewId="0">
      <pane xSplit="5" topLeftCell="Q1" activePane="topRight" state="frozen"/>
      <selection activeCell="A495" sqref="A495"/>
      <selection pane="topRight"/>
    </sheetView>
  </sheetViews>
  <sheetFormatPr defaultRowHeight="12.75" x14ac:dyDescent="0.2"/>
  <cols>
    <col min="1" max="1" width="17.42578125" style="36" customWidth="1"/>
    <col min="2" max="2" width="10.42578125" style="36" bestFit="1" customWidth="1"/>
    <col min="3" max="3" width="9" style="36" customWidth="1"/>
    <col min="4" max="4" width="25" style="36" customWidth="1"/>
    <col min="5" max="5" width="1.42578125" style="36" customWidth="1"/>
    <col min="6" max="6" width="6.5703125" style="36" customWidth="1"/>
    <col min="7" max="7" width="7.28515625" style="36" customWidth="1"/>
    <col min="8" max="8" width="6.140625" style="36" customWidth="1"/>
    <col min="9" max="9" width="7.28515625" style="36" customWidth="1"/>
    <col min="10" max="10" width="5.85546875" style="36" customWidth="1"/>
    <col min="11" max="11" width="3.85546875" style="36" customWidth="1"/>
    <col min="12" max="15" width="6.7109375" style="36" customWidth="1"/>
    <col min="16" max="16" width="5.85546875" style="36" customWidth="1"/>
    <col min="17" max="17" width="2.42578125" style="36" customWidth="1"/>
    <col min="18" max="21" width="6.7109375" style="36" customWidth="1"/>
    <col min="22" max="22" width="5.85546875" style="36" customWidth="1"/>
    <col min="23" max="23" width="2.42578125" style="36" customWidth="1"/>
    <col min="24" max="24" width="4.140625" style="36" customWidth="1"/>
    <col min="25" max="25" width="8" style="36" customWidth="1"/>
    <col min="26" max="26" width="10.7109375" style="36" customWidth="1"/>
    <col min="27" max="28" width="7.5703125" style="36" customWidth="1"/>
    <col min="29" max="29" width="8" style="36" customWidth="1"/>
    <col min="30" max="16384" width="9.140625" style="36"/>
  </cols>
  <sheetData>
    <row r="1" spans="1:29" s="38" customFormat="1" x14ac:dyDescent="0.2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9" x14ac:dyDescent="0.2">
      <c r="A2" s="49"/>
    </row>
    <row r="3" spans="1:29" s="38" customFormat="1" x14ac:dyDescent="0.2">
      <c r="A3" s="48"/>
      <c r="B3" s="48"/>
      <c r="C3" s="48"/>
      <c r="D3" s="48"/>
      <c r="E3" s="48"/>
      <c r="F3" s="103" t="s">
        <v>86</v>
      </c>
      <c r="G3" s="104"/>
      <c r="H3" s="104"/>
      <c r="I3" s="104"/>
      <c r="J3" s="105"/>
      <c r="K3" s="50"/>
      <c r="L3" s="103" t="s">
        <v>104</v>
      </c>
      <c r="M3" s="104"/>
      <c r="N3" s="104"/>
      <c r="O3" s="104"/>
      <c r="P3" s="105"/>
      <c r="Q3" s="48"/>
      <c r="R3" s="103" t="s">
        <v>10</v>
      </c>
      <c r="S3" s="104"/>
      <c r="T3" s="104"/>
      <c r="U3" s="104"/>
      <c r="V3" s="105"/>
      <c r="W3" s="99"/>
      <c r="X3" s="48"/>
      <c r="Y3" s="106" t="s">
        <v>12</v>
      </c>
      <c r="Z3" s="106"/>
      <c r="AA3" s="106"/>
      <c r="AB3" s="106"/>
      <c r="AC3" s="51"/>
    </row>
    <row r="4" spans="1:29" s="38" customFormat="1" ht="38.25" x14ac:dyDescent="0.2">
      <c r="A4" s="52" t="s">
        <v>0</v>
      </c>
      <c r="B4" s="52" t="s">
        <v>126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4" t="s">
        <v>69</v>
      </c>
      <c r="J4" s="81" t="s">
        <v>100</v>
      </c>
      <c r="K4" s="48"/>
      <c r="L4" s="53" t="s">
        <v>6</v>
      </c>
      <c r="M4" s="53" t="s">
        <v>84</v>
      </c>
      <c r="N4" s="53" t="s">
        <v>5</v>
      </c>
      <c r="O4" s="64" t="s">
        <v>69</v>
      </c>
      <c r="P4" s="81" t="s">
        <v>100</v>
      </c>
      <c r="Q4" s="48"/>
      <c r="R4" s="53" t="s">
        <v>6</v>
      </c>
      <c r="S4" s="53" t="s">
        <v>84</v>
      </c>
      <c r="T4" s="53" t="s">
        <v>5</v>
      </c>
      <c r="U4" s="64" t="s">
        <v>69</v>
      </c>
      <c r="V4" s="81" t="s">
        <v>100</v>
      </c>
      <c r="W4" s="100"/>
      <c r="X4" s="88"/>
      <c r="Y4" s="85" t="s">
        <v>101</v>
      </c>
      <c r="Z4" s="52" t="s">
        <v>13</v>
      </c>
      <c r="AA4" s="89" t="s">
        <v>69</v>
      </c>
      <c r="AB4" s="59" t="s">
        <v>103</v>
      </c>
      <c r="AC4" s="54"/>
    </row>
    <row r="5" spans="1:29" s="38" customFormat="1" ht="13.5" customHeight="1" x14ac:dyDescent="0.2">
      <c r="A5" s="40" t="s">
        <v>448</v>
      </c>
      <c r="B5" s="40" t="s">
        <v>158</v>
      </c>
      <c r="C5" s="40" t="s">
        <v>46</v>
      </c>
      <c r="D5" s="41" t="s">
        <v>16</v>
      </c>
      <c r="E5" s="36"/>
      <c r="F5" s="41"/>
      <c r="G5" s="56">
        <v>0</v>
      </c>
      <c r="H5" s="43"/>
      <c r="I5" s="7">
        <v>0</v>
      </c>
      <c r="J5" s="7"/>
      <c r="K5" s="42"/>
      <c r="L5" s="41">
        <v>1</v>
      </c>
      <c r="M5" s="56">
        <v>300</v>
      </c>
      <c r="N5" s="43">
        <v>31</v>
      </c>
      <c r="O5" s="41">
        <v>0</v>
      </c>
      <c r="P5" s="41"/>
      <c r="Q5" s="42"/>
      <c r="R5" s="41">
        <v>1</v>
      </c>
      <c r="S5" s="56">
        <v>300</v>
      </c>
      <c r="T5" s="31">
        <v>29.26</v>
      </c>
      <c r="U5" s="41">
        <v>0</v>
      </c>
      <c r="V5" s="41"/>
      <c r="W5" s="95"/>
      <c r="X5" s="36"/>
      <c r="Y5" s="41">
        <v>37</v>
      </c>
      <c r="Z5" s="92">
        <v>600</v>
      </c>
      <c r="AA5" s="41">
        <v>0</v>
      </c>
      <c r="AB5" s="56">
        <v>600</v>
      </c>
      <c r="AC5" s="39"/>
    </row>
    <row r="6" spans="1:29" ht="13.5" customHeight="1" x14ac:dyDescent="0.2">
      <c r="A6" s="40" t="s">
        <v>482</v>
      </c>
      <c r="B6" s="40" t="s">
        <v>312</v>
      </c>
      <c r="C6" s="40" t="s">
        <v>46</v>
      </c>
      <c r="D6" s="41" t="s">
        <v>18</v>
      </c>
      <c r="F6" s="41">
        <v>1</v>
      </c>
      <c r="G6" s="56">
        <v>300</v>
      </c>
      <c r="H6" s="43">
        <v>31.18</v>
      </c>
      <c r="I6" s="7">
        <v>0</v>
      </c>
      <c r="J6" s="7"/>
      <c r="K6" s="42"/>
      <c r="L6" s="41">
        <v>2</v>
      </c>
      <c r="M6" s="56">
        <v>299</v>
      </c>
      <c r="N6" s="43">
        <v>31.01</v>
      </c>
      <c r="O6" s="41">
        <v>0</v>
      </c>
      <c r="P6" s="41"/>
      <c r="Q6" s="42"/>
      <c r="R6" s="41">
        <v>2</v>
      </c>
      <c r="S6" s="56">
        <v>299</v>
      </c>
      <c r="T6" s="31">
        <v>29.36</v>
      </c>
      <c r="U6" s="41">
        <v>0</v>
      </c>
      <c r="V6" s="41"/>
      <c r="W6" s="95"/>
      <c r="Y6" s="41">
        <v>1</v>
      </c>
      <c r="Z6" s="92">
        <v>898</v>
      </c>
      <c r="AA6" s="41">
        <v>0</v>
      </c>
      <c r="AB6" s="56">
        <v>898</v>
      </c>
      <c r="AC6" s="39"/>
    </row>
    <row r="7" spans="1:29" ht="13.5" customHeight="1" x14ac:dyDescent="0.2">
      <c r="A7" s="7" t="s">
        <v>344</v>
      </c>
      <c r="B7" s="7" t="s">
        <v>453</v>
      </c>
      <c r="C7" s="7" t="s">
        <v>56</v>
      </c>
      <c r="D7" s="41" t="s">
        <v>18</v>
      </c>
      <c r="F7" s="41">
        <v>2</v>
      </c>
      <c r="G7" s="56">
        <v>299</v>
      </c>
      <c r="H7" s="43">
        <v>31.4</v>
      </c>
      <c r="I7" s="7">
        <v>100</v>
      </c>
      <c r="J7" s="7">
        <v>200</v>
      </c>
      <c r="K7" s="42"/>
      <c r="L7" s="41">
        <v>3</v>
      </c>
      <c r="M7" s="56">
        <v>298</v>
      </c>
      <c r="N7" s="43">
        <v>32.03</v>
      </c>
      <c r="O7" s="41">
        <v>100</v>
      </c>
      <c r="P7" s="41">
        <v>200</v>
      </c>
      <c r="Q7" s="42"/>
      <c r="R7" s="41">
        <v>3</v>
      </c>
      <c r="S7" s="56">
        <v>298</v>
      </c>
      <c r="T7" s="31">
        <v>30.06</v>
      </c>
      <c r="U7" s="41">
        <v>100</v>
      </c>
      <c r="V7" s="41">
        <v>200</v>
      </c>
      <c r="W7" s="95"/>
      <c r="Y7" s="41">
        <v>2</v>
      </c>
      <c r="Z7" s="92">
        <v>895</v>
      </c>
      <c r="AA7" s="41">
        <v>300</v>
      </c>
      <c r="AB7" s="56">
        <v>895</v>
      </c>
      <c r="AC7" s="39"/>
    </row>
    <row r="8" spans="1:29" ht="13.5" customHeight="1" x14ac:dyDescent="0.2">
      <c r="A8" s="7" t="s">
        <v>747</v>
      </c>
      <c r="B8" s="7" t="s">
        <v>231</v>
      </c>
      <c r="C8" s="7" t="s">
        <v>46</v>
      </c>
      <c r="D8" s="41" t="s">
        <v>15</v>
      </c>
      <c r="F8" s="41"/>
      <c r="G8" s="56">
        <v>0</v>
      </c>
      <c r="H8" s="43"/>
      <c r="I8" s="7">
        <v>0</v>
      </c>
      <c r="J8" s="7"/>
      <c r="K8" s="42"/>
      <c r="L8" s="41"/>
      <c r="M8" s="56">
        <v>0</v>
      </c>
      <c r="N8" s="43"/>
      <c r="O8" s="41">
        <v>0</v>
      </c>
      <c r="P8" s="41"/>
      <c r="Q8" s="42"/>
      <c r="R8" s="41">
        <v>4</v>
      </c>
      <c r="S8" s="56">
        <v>297</v>
      </c>
      <c r="T8" s="31">
        <v>30.25</v>
      </c>
      <c r="U8" s="41">
        <v>0</v>
      </c>
      <c r="V8" s="41"/>
      <c r="W8" s="95"/>
      <c r="Y8" s="41">
        <v>142</v>
      </c>
      <c r="Z8" s="92">
        <v>297</v>
      </c>
      <c r="AA8" s="41">
        <v>0</v>
      </c>
      <c r="AB8" s="56">
        <v>297</v>
      </c>
      <c r="AC8" s="39"/>
    </row>
    <row r="9" spans="1:29" ht="13.5" customHeight="1" x14ac:dyDescent="0.2">
      <c r="A9" s="40" t="s">
        <v>455</v>
      </c>
      <c r="B9" s="40" t="s">
        <v>456</v>
      </c>
      <c r="C9" s="40" t="s">
        <v>46</v>
      </c>
      <c r="D9" s="41" t="s">
        <v>129</v>
      </c>
      <c r="F9" s="41">
        <v>12</v>
      </c>
      <c r="G9" s="56">
        <v>289</v>
      </c>
      <c r="H9" s="43">
        <v>34.229999999999997</v>
      </c>
      <c r="I9" s="7">
        <v>0</v>
      </c>
      <c r="J9" s="7"/>
      <c r="K9" s="42"/>
      <c r="L9" s="41">
        <v>8</v>
      </c>
      <c r="M9" s="56">
        <v>293</v>
      </c>
      <c r="N9" s="43">
        <v>33.07</v>
      </c>
      <c r="O9" s="41">
        <v>0</v>
      </c>
      <c r="P9" s="41"/>
      <c r="Q9" s="42"/>
      <c r="R9" s="41">
        <v>5</v>
      </c>
      <c r="S9" s="56">
        <v>296</v>
      </c>
      <c r="T9" s="31">
        <v>30.42</v>
      </c>
      <c r="U9" s="41">
        <v>0</v>
      </c>
      <c r="V9" s="41"/>
      <c r="W9" s="95"/>
      <c r="Y9" s="41">
        <v>6</v>
      </c>
      <c r="Z9" s="92">
        <v>878</v>
      </c>
      <c r="AA9" s="41">
        <v>0</v>
      </c>
      <c r="AB9" s="56">
        <v>878</v>
      </c>
      <c r="AC9" s="39"/>
    </row>
    <row r="10" spans="1:29" ht="13.5" customHeight="1" x14ac:dyDescent="0.2">
      <c r="A10" s="7" t="s">
        <v>487</v>
      </c>
      <c r="B10" s="7" t="s">
        <v>488</v>
      </c>
      <c r="C10" s="40" t="s">
        <v>46</v>
      </c>
      <c r="D10" s="41" t="s">
        <v>110</v>
      </c>
      <c r="F10" s="41">
        <v>3</v>
      </c>
      <c r="G10" s="56">
        <v>298</v>
      </c>
      <c r="H10" s="43">
        <v>32.130000000000003</v>
      </c>
      <c r="I10" s="7">
        <v>0</v>
      </c>
      <c r="J10" s="7"/>
      <c r="K10" s="42"/>
      <c r="L10" s="41">
        <v>4</v>
      </c>
      <c r="M10" s="56">
        <v>297</v>
      </c>
      <c r="N10" s="43">
        <v>32.299999999999997</v>
      </c>
      <c r="O10" s="41">
        <v>0</v>
      </c>
      <c r="P10" s="41"/>
      <c r="Q10" s="42"/>
      <c r="R10" s="41">
        <v>6</v>
      </c>
      <c r="S10" s="56">
        <v>295</v>
      </c>
      <c r="T10" s="31">
        <v>30.58</v>
      </c>
      <c r="U10" s="41">
        <v>0</v>
      </c>
      <c r="V10" s="41"/>
      <c r="W10" s="95"/>
      <c r="Y10" s="41">
        <v>3</v>
      </c>
      <c r="Z10" s="92">
        <v>890</v>
      </c>
      <c r="AA10" s="41">
        <v>0</v>
      </c>
      <c r="AB10" s="56">
        <v>890</v>
      </c>
      <c r="AC10" s="39"/>
    </row>
    <row r="11" spans="1:29" s="38" customFormat="1" ht="13.5" customHeight="1" x14ac:dyDescent="0.2">
      <c r="A11" s="7" t="s">
        <v>714</v>
      </c>
      <c r="B11" s="7" t="s">
        <v>201</v>
      </c>
      <c r="C11" s="7" t="s">
        <v>46</v>
      </c>
      <c r="D11" s="41" t="s">
        <v>25</v>
      </c>
      <c r="E11" s="36"/>
      <c r="F11" s="41"/>
      <c r="G11" s="56">
        <v>0</v>
      </c>
      <c r="H11" s="43"/>
      <c r="I11" s="7">
        <v>0</v>
      </c>
      <c r="J11" s="7"/>
      <c r="K11" s="42"/>
      <c r="L11" s="41">
        <v>18</v>
      </c>
      <c r="M11" s="56">
        <v>283</v>
      </c>
      <c r="N11" s="43">
        <v>34.08</v>
      </c>
      <c r="O11" s="41">
        <v>0</v>
      </c>
      <c r="P11" s="41"/>
      <c r="Q11" s="42"/>
      <c r="R11" s="41">
        <v>7</v>
      </c>
      <c r="S11" s="56">
        <v>294</v>
      </c>
      <c r="T11" s="31">
        <v>31.02</v>
      </c>
      <c r="U11" s="41">
        <v>0</v>
      </c>
      <c r="V11" s="41"/>
      <c r="W11" s="95"/>
      <c r="X11" s="36"/>
      <c r="Y11" s="41">
        <v>41</v>
      </c>
      <c r="Z11" s="92">
        <v>577</v>
      </c>
      <c r="AA11" s="41">
        <v>0</v>
      </c>
      <c r="AB11" s="56">
        <v>577</v>
      </c>
      <c r="AC11" s="39"/>
    </row>
    <row r="12" spans="1:29" ht="13.5" customHeight="1" x14ac:dyDescent="0.2">
      <c r="A12" s="7" t="s">
        <v>503</v>
      </c>
      <c r="B12" s="7" t="s">
        <v>320</v>
      </c>
      <c r="C12" s="7" t="s">
        <v>56</v>
      </c>
      <c r="D12" s="41" t="s">
        <v>34</v>
      </c>
      <c r="F12" s="41">
        <v>5</v>
      </c>
      <c r="G12" s="56">
        <v>296</v>
      </c>
      <c r="H12" s="43">
        <v>32.24</v>
      </c>
      <c r="I12" s="7">
        <v>99</v>
      </c>
      <c r="J12" s="7">
        <v>199</v>
      </c>
      <c r="K12" s="42"/>
      <c r="L12" s="41">
        <v>5</v>
      </c>
      <c r="M12" s="56">
        <v>296</v>
      </c>
      <c r="N12" s="43">
        <v>32.4</v>
      </c>
      <c r="O12" s="41">
        <v>99</v>
      </c>
      <c r="P12" s="41">
        <v>199</v>
      </c>
      <c r="Q12" s="42"/>
      <c r="R12" s="41">
        <v>8</v>
      </c>
      <c r="S12" s="56">
        <v>293</v>
      </c>
      <c r="T12" s="31">
        <v>31.08</v>
      </c>
      <c r="U12" s="41">
        <v>99</v>
      </c>
      <c r="V12" s="41">
        <v>199</v>
      </c>
      <c r="W12" s="95"/>
      <c r="Y12" s="41">
        <v>4</v>
      </c>
      <c r="Z12" s="92">
        <v>885</v>
      </c>
      <c r="AA12" s="41">
        <v>297</v>
      </c>
      <c r="AB12" s="56">
        <v>885</v>
      </c>
      <c r="AC12" s="39"/>
    </row>
    <row r="13" spans="1:29" ht="13.5" customHeight="1" x14ac:dyDescent="0.2">
      <c r="A13" s="40" t="s">
        <v>420</v>
      </c>
      <c r="B13" s="40" t="s">
        <v>264</v>
      </c>
      <c r="C13" s="40" t="s">
        <v>46</v>
      </c>
      <c r="D13" s="41" t="s">
        <v>129</v>
      </c>
      <c r="F13" s="41">
        <v>6</v>
      </c>
      <c r="G13" s="56">
        <v>295</v>
      </c>
      <c r="H13" s="43">
        <v>32.42</v>
      </c>
      <c r="I13" s="7">
        <v>0</v>
      </c>
      <c r="J13" s="7"/>
      <c r="K13" s="42"/>
      <c r="L13" s="41">
        <v>10</v>
      </c>
      <c r="M13" s="56">
        <v>291</v>
      </c>
      <c r="N13" s="43">
        <v>33.21</v>
      </c>
      <c r="O13" s="41">
        <v>0</v>
      </c>
      <c r="P13" s="41"/>
      <c r="Q13" s="42"/>
      <c r="R13" s="41">
        <v>9</v>
      </c>
      <c r="S13" s="56">
        <v>292</v>
      </c>
      <c r="T13" s="31">
        <v>31.18</v>
      </c>
      <c r="U13" s="41">
        <v>0</v>
      </c>
      <c r="V13" s="41"/>
      <c r="W13" s="95"/>
      <c r="Y13" s="41">
        <v>6</v>
      </c>
      <c r="Z13" s="92">
        <v>878</v>
      </c>
      <c r="AA13" s="41">
        <v>0</v>
      </c>
      <c r="AB13" s="56">
        <v>878</v>
      </c>
      <c r="AC13" s="39"/>
    </row>
    <row r="14" spans="1:29" s="38" customFormat="1" ht="13.5" customHeight="1" x14ac:dyDescent="0.2">
      <c r="A14" s="40" t="s">
        <v>297</v>
      </c>
      <c r="B14" s="40" t="s">
        <v>376</v>
      </c>
      <c r="C14" s="40" t="s">
        <v>46</v>
      </c>
      <c r="D14" s="41" t="s">
        <v>25</v>
      </c>
      <c r="E14" s="36"/>
      <c r="F14" s="41">
        <v>4</v>
      </c>
      <c r="G14" s="56">
        <v>297</v>
      </c>
      <c r="H14" s="43">
        <v>32.18</v>
      </c>
      <c r="I14" s="7">
        <v>0</v>
      </c>
      <c r="J14" s="7"/>
      <c r="K14" s="42"/>
      <c r="L14" s="41">
        <v>7</v>
      </c>
      <c r="M14" s="56">
        <v>294</v>
      </c>
      <c r="N14" s="43">
        <v>32.57</v>
      </c>
      <c r="O14" s="41">
        <v>0</v>
      </c>
      <c r="P14" s="41"/>
      <c r="Q14" s="42"/>
      <c r="R14" s="41">
        <v>10</v>
      </c>
      <c r="S14" s="56">
        <v>291</v>
      </c>
      <c r="T14" s="31">
        <v>31.26</v>
      </c>
      <c r="U14" s="41">
        <v>0</v>
      </c>
      <c r="V14" s="41"/>
      <c r="W14" s="95"/>
      <c r="X14" s="36"/>
      <c r="Y14" s="41">
        <v>5</v>
      </c>
      <c r="Z14" s="92">
        <v>882</v>
      </c>
      <c r="AA14" s="41">
        <v>0</v>
      </c>
      <c r="AB14" s="56">
        <v>882</v>
      </c>
      <c r="AC14" s="39"/>
    </row>
    <row r="15" spans="1:29" ht="13.5" customHeight="1" x14ac:dyDescent="0.2">
      <c r="A15" s="40" t="s">
        <v>434</v>
      </c>
      <c r="B15" s="40" t="s">
        <v>267</v>
      </c>
      <c r="C15" s="40" t="s">
        <v>46</v>
      </c>
      <c r="D15" s="41" t="s">
        <v>22</v>
      </c>
      <c r="F15" s="41"/>
      <c r="G15" s="56">
        <v>0</v>
      </c>
      <c r="H15" s="43"/>
      <c r="I15" s="7">
        <v>0</v>
      </c>
      <c r="J15" s="7"/>
      <c r="K15" s="42"/>
      <c r="L15" s="41">
        <v>9</v>
      </c>
      <c r="M15" s="56">
        <v>292</v>
      </c>
      <c r="N15" s="43">
        <v>33.090000000000003</v>
      </c>
      <c r="O15" s="41">
        <v>0</v>
      </c>
      <c r="P15" s="41"/>
      <c r="Q15" s="42"/>
      <c r="R15" s="41">
        <v>11</v>
      </c>
      <c r="S15" s="56">
        <v>290</v>
      </c>
      <c r="T15" s="31">
        <v>31.58</v>
      </c>
      <c r="U15" s="41">
        <v>0</v>
      </c>
      <c r="V15" s="41"/>
      <c r="W15" s="95"/>
      <c r="Y15" s="41">
        <v>40</v>
      </c>
      <c r="Z15" s="92">
        <v>582</v>
      </c>
      <c r="AA15" s="41">
        <v>0</v>
      </c>
      <c r="AB15" s="56">
        <v>582</v>
      </c>
      <c r="AC15" s="39"/>
    </row>
    <row r="16" spans="1:29" ht="13.5" customHeight="1" x14ac:dyDescent="0.2">
      <c r="A16" s="7" t="s">
        <v>143</v>
      </c>
      <c r="B16" s="7" t="s">
        <v>382</v>
      </c>
      <c r="C16" s="7" t="s">
        <v>57</v>
      </c>
      <c r="D16" s="41" t="s">
        <v>22</v>
      </c>
      <c r="F16" s="41"/>
      <c r="G16" s="56">
        <v>0</v>
      </c>
      <c r="H16" s="43"/>
      <c r="I16" s="7">
        <v>0</v>
      </c>
      <c r="J16" s="7"/>
      <c r="K16" s="42"/>
      <c r="L16" s="41">
        <v>16</v>
      </c>
      <c r="M16" s="56">
        <v>285</v>
      </c>
      <c r="N16" s="43">
        <v>33.53</v>
      </c>
      <c r="O16" s="41">
        <v>100</v>
      </c>
      <c r="P16" s="41">
        <v>198</v>
      </c>
      <c r="Q16" s="42"/>
      <c r="R16" s="41">
        <v>12</v>
      </c>
      <c r="S16" s="56">
        <v>289</v>
      </c>
      <c r="T16" s="31">
        <v>32.01</v>
      </c>
      <c r="U16" s="41">
        <v>100</v>
      </c>
      <c r="V16" s="41">
        <v>198</v>
      </c>
      <c r="W16" s="95"/>
      <c r="Y16" s="41">
        <v>45</v>
      </c>
      <c r="Z16" s="92">
        <v>574</v>
      </c>
      <c r="AA16" s="41">
        <v>200</v>
      </c>
      <c r="AB16" s="56">
        <v>574</v>
      </c>
      <c r="AC16" s="39"/>
    </row>
    <row r="17" spans="1:29" s="38" customFormat="1" ht="13.5" customHeight="1" x14ac:dyDescent="0.2">
      <c r="A17" s="7" t="s">
        <v>446</v>
      </c>
      <c r="B17" s="7" t="s">
        <v>447</v>
      </c>
      <c r="C17" s="40" t="s">
        <v>46</v>
      </c>
      <c r="D17" s="41" t="s">
        <v>129</v>
      </c>
      <c r="E17" s="36"/>
      <c r="F17" s="41"/>
      <c r="G17" s="56">
        <v>0</v>
      </c>
      <c r="H17" s="43"/>
      <c r="I17" s="7">
        <v>0</v>
      </c>
      <c r="J17" s="7"/>
      <c r="K17" s="42"/>
      <c r="L17" s="41">
        <v>12</v>
      </c>
      <c r="M17" s="56">
        <v>289</v>
      </c>
      <c r="N17" s="43">
        <v>33.32</v>
      </c>
      <c r="O17" s="41">
        <v>0</v>
      </c>
      <c r="P17" s="41"/>
      <c r="Q17" s="42"/>
      <c r="R17" s="41">
        <v>13</v>
      </c>
      <c r="S17" s="56">
        <v>288</v>
      </c>
      <c r="T17" s="31">
        <v>32.049999999999997</v>
      </c>
      <c r="U17" s="41">
        <v>0</v>
      </c>
      <c r="V17" s="41"/>
      <c r="W17" s="95"/>
      <c r="X17" s="36"/>
      <c r="Y17" s="41">
        <v>41</v>
      </c>
      <c r="Z17" s="92">
        <v>577</v>
      </c>
      <c r="AA17" s="41">
        <v>0</v>
      </c>
      <c r="AB17" s="56">
        <v>577</v>
      </c>
      <c r="AC17" s="39"/>
    </row>
    <row r="18" spans="1:29" s="38" customFormat="1" ht="13.5" customHeight="1" x14ac:dyDescent="0.2">
      <c r="A18" s="7" t="s">
        <v>615</v>
      </c>
      <c r="B18" s="7" t="s">
        <v>475</v>
      </c>
      <c r="C18" s="7" t="s">
        <v>46</v>
      </c>
      <c r="D18" s="41" t="s">
        <v>15</v>
      </c>
      <c r="E18" s="36"/>
      <c r="F18" s="41"/>
      <c r="G18" s="56">
        <v>0</v>
      </c>
      <c r="H18" s="43"/>
      <c r="I18" s="7">
        <v>0</v>
      </c>
      <c r="J18" s="7"/>
      <c r="K18" s="42"/>
      <c r="L18" s="41"/>
      <c r="M18" s="56">
        <v>0</v>
      </c>
      <c r="N18" s="43"/>
      <c r="O18" s="41">
        <v>0</v>
      </c>
      <c r="P18" s="41"/>
      <c r="Q18" s="42"/>
      <c r="R18" s="41">
        <v>14</v>
      </c>
      <c r="S18" s="56">
        <v>287</v>
      </c>
      <c r="T18" s="31">
        <v>32.07</v>
      </c>
      <c r="U18" s="41">
        <v>0</v>
      </c>
      <c r="V18" s="41"/>
      <c r="W18" s="95"/>
      <c r="X18" s="36"/>
      <c r="Y18" s="41">
        <v>149</v>
      </c>
      <c r="Z18" s="92">
        <v>287</v>
      </c>
      <c r="AA18" s="41">
        <v>0</v>
      </c>
      <c r="AB18" s="56">
        <v>287</v>
      </c>
      <c r="AC18" s="39"/>
    </row>
    <row r="19" spans="1:29" ht="13.5" customHeight="1" x14ac:dyDescent="0.2">
      <c r="A19" s="7" t="s">
        <v>696</v>
      </c>
      <c r="B19" s="7" t="s">
        <v>203</v>
      </c>
      <c r="C19" s="7" t="s">
        <v>46</v>
      </c>
      <c r="D19" s="41" t="s">
        <v>22</v>
      </c>
      <c r="F19" s="41"/>
      <c r="G19" s="56">
        <v>0</v>
      </c>
      <c r="H19" s="43"/>
      <c r="I19" s="7">
        <v>0</v>
      </c>
      <c r="J19" s="7"/>
      <c r="K19" s="42"/>
      <c r="L19" s="41">
        <v>17</v>
      </c>
      <c r="M19" s="56">
        <v>284</v>
      </c>
      <c r="N19" s="43">
        <v>34.01</v>
      </c>
      <c r="O19" s="41">
        <v>0</v>
      </c>
      <c r="P19" s="41"/>
      <c r="Q19" s="42"/>
      <c r="R19" s="41">
        <v>15</v>
      </c>
      <c r="S19" s="56">
        <v>286</v>
      </c>
      <c r="T19" s="31">
        <v>32.090000000000003</v>
      </c>
      <c r="U19" s="41">
        <v>0</v>
      </c>
      <c r="V19" s="41"/>
      <c r="W19" s="95"/>
      <c r="Y19" s="41">
        <v>47</v>
      </c>
      <c r="Z19" s="92">
        <v>570</v>
      </c>
      <c r="AA19" s="41">
        <v>0</v>
      </c>
      <c r="AB19" s="56">
        <v>570</v>
      </c>
      <c r="AC19" s="39"/>
    </row>
    <row r="20" spans="1:29" s="38" customFormat="1" ht="13.5" customHeight="1" x14ac:dyDescent="0.2">
      <c r="A20" s="41" t="s">
        <v>237</v>
      </c>
      <c r="B20" s="41" t="s">
        <v>347</v>
      </c>
      <c r="C20" s="40" t="s">
        <v>46</v>
      </c>
      <c r="D20" s="41" t="s">
        <v>123</v>
      </c>
      <c r="E20" s="36"/>
      <c r="F20" s="41"/>
      <c r="G20" s="56">
        <v>0</v>
      </c>
      <c r="H20" s="43"/>
      <c r="I20" s="7">
        <v>0</v>
      </c>
      <c r="J20" s="7"/>
      <c r="K20" s="42"/>
      <c r="L20" s="41">
        <v>14</v>
      </c>
      <c r="M20" s="56">
        <v>287</v>
      </c>
      <c r="N20" s="43">
        <v>33.409999999999997</v>
      </c>
      <c r="O20" s="41">
        <v>0</v>
      </c>
      <c r="P20" s="41"/>
      <c r="Q20" s="42"/>
      <c r="R20" s="41">
        <v>16</v>
      </c>
      <c r="S20" s="56">
        <v>285</v>
      </c>
      <c r="T20" s="31">
        <v>32.1</v>
      </c>
      <c r="U20" s="41">
        <v>0</v>
      </c>
      <c r="V20" s="41"/>
      <c r="W20" s="95"/>
      <c r="X20" s="36"/>
      <c r="Y20" s="41">
        <v>46</v>
      </c>
      <c r="Z20" s="92">
        <v>572</v>
      </c>
      <c r="AA20" s="41">
        <v>0</v>
      </c>
      <c r="AB20" s="56">
        <v>572</v>
      </c>
      <c r="AC20" s="39"/>
    </row>
    <row r="21" spans="1:29" s="38" customFormat="1" ht="13.5" customHeight="1" x14ac:dyDescent="0.2">
      <c r="A21" s="40" t="s">
        <v>411</v>
      </c>
      <c r="B21" s="40" t="s">
        <v>412</v>
      </c>
      <c r="C21" s="40" t="s">
        <v>46</v>
      </c>
      <c r="D21" s="41" t="s">
        <v>16</v>
      </c>
      <c r="E21" s="36"/>
      <c r="F21" s="41">
        <v>19</v>
      </c>
      <c r="G21" s="56">
        <v>282</v>
      </c>
      <c r="H21" s="43">
        <v>35.07</v>
      </c>
      <c r="I21" s="7">
        <v>0</v>
      </c>
      <c r="J21" s="7"/>
      <c r="K21" s="42"/>
      <c r="L21" s="41">
        <v>15</v>
      </c>
      <c r="M21" s="56">
        <v>286</v>
      </c>
      <c r="N21" s="43">
        <v>33.51</v>
      </c>
      <c r="O21" s="41">
        <v>0</v>
      </c>
      <c r="P21" s="41"/>
      <c r="Q21" s="42"/>
      <c r="R21" s="41">
        <v>17</v>
      </c>
      <c r="S21" s="56">
        <v>284</v>
      </c>
      <c r="T21" s="31">
        <v>32.33</v>
      </c>
      <c r="U21" s="41">
        <v>0</v>
      </c>
      <c r="V21" s="41"/>
      <c r="W21" s="95"/>
      <c r="X21" s="36"/>
      <c r="Y21" s="41">
        <v>8</v>
      </c>
      <c r="Z21" s="92">
        <v>852</v>
      </c>
      <c r="AA21" s="41">
        <v>0</v>
      </c>
      <c r="AB21" s="56">
        <v>852</v>
      </c>
      <c r="AC21" s="39"/>
    </row>
    <row r="22" spans="1:29" ht="13.5" customHeight="1" x14ac:dyDescent="0.2">
      <c r="A22" s="7" t="s">
        <v>666</v>
      </c>
      <c r="B22" s="7" t="s">
        <v>175</v>
      </c>
      <c r="C22" s="7" t="s">
        <v>46</v>
      </c>
      <c r="D22" s="41" t="s">
        <v>42</v>
      </c>
      <c r="F22" s="41">
        <v>29</v>
      </c>
      <c r="G22" s="56">
        <v>272</v>
      </c>
      <c r="H22" s="43">
        <v>35.520000000000003</v>
      </c>
      <c r="I22" s="7">
        <v>0</v>
      </c>
      <c r="J22" s="7"/>
      <c r="K22" s="42"/>
      <c r="L22" s="41"/>
      <c r="M22" s="56">
        <v>0</v>
      </c>
      <c r="N22" s="43"/>
      <c r="O22" s="41">
        <v>0</v>
      </c>
      <c r="P22" s="41"/>
      <c r="Q22" s="42"/>
      <c r="R22" s="41">
        <v>18</v>
      </c>
      <c r="S22" s="56">
        <v>283</v>
      </c>
      <c r="T22" s="31">
        <v>32.369999999999997</v>
      </c>
      <c r="U22" s="41">
        <v>0</v>
      </c>
      <c r="V22" s="41"/>
      <c r="W22" s="95"/>
      <c r="Y22" s="41">
        <v>52</v>
      </c>
      <c r="Z22" s="92">
        <v>555</v>
      </c>
      <c r="AA22" s="41">
        <v>0</v>
      </c>
      <c r="AB22" s="56">
        <v>555</v>
      </c>
      <c r="AC22" s="39"/>
    </row>
    <row r="23" spans="1:29" ht="13.5" customHeight="1" x14ac:dyDescent="0.2">
      <c r="A23" s="41" t="s">
        <v>413</v>
      </c>
      <c r="B23" s="41" t="s">
        <v>414</v>
      </c>
      <c r="C23" s="40" t="s">
        <v>46</v>
      </c>
      <c r="D23" s="41" t="s">
        <v>15</v>
      </c>
      <c r="E23" s="42"/>
      <c r="F23" s="41"/>
      <c r="G23" s="56">
        <v>0</v>
      </c>
      <c r="H23" s="43"/>
      <c r="I23" s="7">
        <v>0</v>
      </c>
      <c r="J23" s="7"/>
      <c r="K23" s="42"/>
      <c r="L23" s="41"/>
      <c r="M23" s="56">
        <v>0</v>
      </c>
      <c r="N23" s="43"/>
      <c r="O23" s="41">
        <v>0</v>
      </c>
      <c r="P23" s="41"/>
      <c r="Q23" s="42"/>
      <c r="R23" s="41">
        <v>19</v>
      </c>
      <c r="S23" s="56">
        <v>282</v>
      </c>
      <c r="T23" s="31">
        <v>32.409999999999997</v>
      </c>
      <c r="U23" s="41">
        <v>0</v>
      </c>
      <c r="V23" s="41"/>
      <c r="W23" s="95"/>
      <c r="Y23" s="41">
        <v>151</v>
      </c>
      <c r="Z23" s="92">
        <v>282</v>
      </c>
      <c r="AA23" s="41">
        <v>0</v>
      </c>
      <c r="AB23" s="56">
        <v>282</v>
      </c>
      <c r="AC23" s="39"/>
    </row>
    <row r="24" spans="1:29" ht="13.5" customHeight="1" x14ac:dyDescent="0.2">
      <c r="A24" s="7" t="s">
        <v>760</v>
      </c>
      <c r="B24" s="7" t="s">
        <v>761</v>
      </c>
      <c r="C24" s="7" t="s">
        <v>46</v>
      </c>
      <c r="D24" s="41" t="s">
        <v>114</v>
      </c>
      <c r="F24" s="41"/>
      <c r="G24" s="56">
        <v>0</v>
      </c>
      <c r="H24" s="43"/>
      <c r="I24" s="7">
        <v>0</v>
      </c>
      <c r="J24" s="7"/>
      <c r="K24" s="42"/>
      <c r="L24" s="41"/>
      <c r="M24" s="56">
        <v>0</v>
      </c>
      <c r="N24" s="43"/>
      <c r="O24" s="41">
        <v>0</v>
      </c>
      <c r="P24" s="41"/>
      <c r="Q24" s="42"/>
      <c r="R24" s="41">
        <v>20</v>
      </c>
      <c r="S24" s="56">
        <v>281</v>
      </c>
      <c r="T24" s="31">
        <v>32.43</v>
      </c>
      <c r="U24" s="41">
        <v>0</v>
      </c>
      <c r="V24" s="41"/>
      <c r="W24" s="95"/>
      <c r="Y24" s="41">
        <v>152</v>
      </c>
      <c r="Z24" s="92">
        <v>281</v>
      </c>
      <c r="AA24" s="41">
        <v>0</v>
      </c>
      <c r="AB24" s="56">
        <v>281</v>
      </c>
      <c r="AC24" s="39"/>
    </row>
    <row r="25" spans="1:29" s="38" customFormat="1" ht="13.5" customHeight="1" x14ac:dyDescent="0.2">
      <c r="A25" s="40" t="s">
        <v>427</v>
      </c>
      <c r="B25" s="40" t="s">
        <v>428</v>
      </c>
      <c r="C25" s="40" t="s">
        <v>46</v>
      </c>
      <c r="D25" s="41" t="s">
        <v>18</v>
      </c>
      <c r="E25" s="42"/>
      <c r="F25" s="41"/>
      <c r="G25" s="56">
        <v>0</v>
      </c>
      <c r="H25" s="43"/>
      <c r="I25" s="7">
        <v>0</v>
      </c>
      <c r="J25" s="7"/>
      <c r="K25" s="42"/>
      <c r="L25" s="41"/>
      <c r="M25" s="56">
        <v>0</v>
      </c>
      <c r="N25" s="43"/>
      <c r="O25" s="41">
        <v>0</v>
      </c>
      <c r="P25" s="41"/>
      <c r="Q25" s="42"/>
      <c r="R25" s="41">
        <v>21</v>
      </c>
      <c r="S25" s="56">
        <v>280</v>
      </c>
      <c r="T25" s="31">
        <v>32.49</v>
      </c>
      <c r="U25" s="41">
        <v>0</v>
      </c>
      <c r="V25" s="41"/>
      <c r="W25" s="95"/>
      <c r="X25" s="36"/>
      <c r="Y25" s="41">
        <v>153</v>
      </c>
      <c r="Z25" s="92">
        <v>280</v>
      </c>
      <c r="AA25" s="41">
        <v>0</v>
      </c>
      <c r="AB25" s="56">
        <v>280</v>
      </c>
      <c r="AC25" s="39"/>
    </row>
    <row r="26" spans="1:29" ht="13.5" customHeight="1" x14ac:dyDescent="0.2">
      <c r="A26" s="40" t="s">
        <v>341</v>
      </c>
      <c r="B26" s="40" t="s">
        <v>137</v>
      </c>
      <c r="C26" s="40" t="s">
        <v>46</v>
      </c>
      <c r="D26" s="41" t="s">
        <v>111</v>
      </c>
      <c r="F26" s="41">
        <v>9</v>
      </c>
      <c r="G26" s="56">
        <v>292</v>
      </c>
      <c r="H26" s="43">
        <v>34.14</v>
      </c>
      <c r="I26" s="7">
        <v>0</v>
      </c>
      <c r="J26" s="7"/>
      <c r="K26" s="42"/>
      <c r="L26" s="41">
        <v>41</v>
      </c>
      <c r="M26" s="56">
        <v>260</v>
      </c>
      <c r="N26" s="43">
        <v>35.43</v>
      </c>
      <c r="O26" s="41">
        <v>0</v>
      </c>
      <c r="P26" s="41"/>
      <c r="Q26" s="42"/>
      <c r="R26" s="41">
        <v>22</v>
      </c>
      <c r="S26" s="56">
        <v>279</v>
      </c>
      <c r="T26" s="31">
        <v>32.5</v>
      </c>
      <c r="U26" s="41">
        <v>0</v>
      </c>
      <c r="V26" s="41"/>
      <c r="W26" s="95"/>
      <c r="Y26" s="41">
        <v>11</v>
      </c>
      <c r="Z26" s="92">
        <v>831</v>
      </c>
      <c r="AA26" s="41">
        <v>0</v>
      </c>
      <c r="AB26" s="56">
        <v>831</v>
      </c>
      <c r="AC26" s="39"/>
    </row>
    <row r="27" spans="1:29" ht="13.5" customHeight="1" x14ac:dyDescent="0.2">
      <c r="A27" s="40" t="s">
        <v>348</v>
      </c>
      <c r="B27" s="40" t="s">
        <v>204</v>
      </c>
      <c r="C27" s="40" t="s">
        <v>46</v>
      </c>
      <c r="D27" s="41" t="s">
        <v>22</v>
      </c>
      <c r="F27" s="41"/>
      <c r="G27" s="56">
        <v>0</v>
      </c>
      <c r="H27" s="43"/>
      <c r="I27" s="7">
        <v>0</v>
      </c>
      <c r="J27" s="7"/>
      <c r="K27" s="42"/>
      <c r="L27" s="41">
        <v>31</v>
      </c>
      <c r="M27" s="56">
        <v>270</v>
      </c>
      <c r="N27" s="43">
        <v>35.15</v>
      </c>
      <c r="O27" s="41">
        <v>0</v>
      </c>
      <c r="P27" s="41"/>
      <c r="Q27" s="42"/>
      <c r="R27" s="41">
        <v>23</v>
      </c>
      <c r="S27" s="56">
        <v>278</v>
      </c>
      <c r="T27" s="31">
        <v>32.51</v>
      </c>
      <c r="U27" s="41">
        <v>0</v>
      </c>
      <c r="V27" s="41"/>
      <c r="W27" s="95"/>
      <c r="Y27" s="41">
        <v>59</v>
      </c>
      <c r="Z27" s="92">
        <v>548</v>
      </c>
      <c r="AA27" s="41">
        <v>0</v>
      </c>
      <c r="AB27" s="56">
        <v>548</v>
      </c>
      <c r="AC27" s="39"/>
    </row>
    <row r="28" spans="1:29" s="38" customFormat="1" ht="13.5" customHeight="1" x14ac:dyDescent="0.2">
      <c r="A28" s="40" t="s">
        <v>399</v>
      </c>
      <c r="B28" s="40" t="s">
        <v>172</v>
      </c>
      <c r="C28" s="40" t="s">
        <v>46</v>
      </c>
      <c r="D28" s="41" t="s">
        <v>15</v>
      </c>
      <c r="E28" s="36"/>
      <c r="F28" s="41"/>
      <c r="G28" s="56">
        <v>0</v>
      </c>
      <c r="H28" s="43"/>
      <c r="I28" s="7">
        <v>0</v>
      </c>
      <c r="J28" s="7"/>
      <c r="K28" s="42"/>
      <c r="L28" s="41">
        <v>26</v>
      </c>
      <c r="M28" s="56">
        <v>275</v>
      </c>
      <c r="N28" s="43">
        <v>35.049999999999997</v>
      </c>
      <c r="O28" s="41">
        <v>0</v>
      </c>
      <c r="P28" s="41"/>
      <c r="Q28" s="42"/>
      <c r="R28" s="41">
        <v>24</v>
      </c>
      <c r="S28" s="56">
        <v>277</v>
      </c>
      <c r="T28" s="31">
        <v>32.54</v>
      </c>
      <c r="U28" s="41">
        <v>0</v>
      </c>
      <c r="V28" s="41"/>
      <c r="W28" s="95"/>
      <c r="X28" s="36"/>
      <c r="Y28" s="41">
        <v>55</v>
      </c>
      <c r="Z28" s="92">
        <v>552</v>
      </c>
      <c r="AA28" s="41">
        <v>0</v>
      </c>
      <c r="AB28" s="56">
        <v>552</v>
      </c>
      <c r="AC28" s="39"/>
    </row>
    <row r="29" spans="1:29" ht="13.5" customHeight="1" x14ac:dyDescent="0.2">
      <c r="A29" s="40" t="s">
        <v>464</v>
      </c>
      <c r="B29" s="40" t="s">
        <v>444</v>
      </c>
      <c r="C29" s="40" t="s">
        <v>46</v>
      </c>
      <c r="D29" s="41" t="s">
        <v>110</v>
      </c>
      <c r="E29" s="42"/>
      <c r="F29" s="41">
        <v>17</v>
      </c>
      <c r="G29" s="56">
        <v>284</v>
      </c>
      <c r="H29" s="43">
        <v>35.03</v>
      </c>
      <c r="I29" s="7">
        <v>0</v>
      </c>
      <c r="J29" s="7"/>
      <c r="K29" s="42"/>
      <c r="L29" s="41">
        <v>24</v>
      </c>
      <c r="M29" s="56">
        <v>277</v>
      </c>
      <c r="N29" s="43">
        <v>34.58</v>
      </c>
      <c r="O29" s="41">
        <v>0</v>
      </c>
      <c r="P29" s="41"/>
      <c r="Q29" s="42"/>
      <c r="R29" s="41">
        <v>25</v>
      </c>
      <c r="S29" s="56">
        <v>276</v>
      </c>
      <c r="T29" s="31">
        <v>32.549999999999997</v>
      </c>
      <c r="U29" s="41">
        <v>0</v>
      </c>
      <c r="V29" s="41"/>
      <c r="W29" s="95"/>
      <c r="Y29" s="41">
        <v>10</v>
      </c>
      <c r="Z29" s="92">
        <v>837</v>
      </c>
      <c r="AA29" s="41">
        <v>0</v>
      </c>
      <c r="AB29" s="56">
        <v>837</v>
      </c>
      <c r="AC29" s="39"/>
    </row>
    <row r="30" spans="1:29" s="38" customFormat="1" ht="13.5" customHeight="1" x14ac:dyDescent="0.2">
      <c r="A30" s="7" t="s">
        <v>753</v>
      </c>
      <c r="B30" s="7" t="s">
        <v>752</v>
      </c>
      <c r="C30" s="7" t="s">
        <v>46</v>
      </c>
      <c r="D30" s="41" t="s">
        <v>123</v>
      </c>
      <c r="E30" s="36"/>
      <c r="F30" s="41"/>
      <c r="G30" s="56">
        <v>0</v>
      </c>
      <c r="H30" s="43"/>
      <c r="I30" s="7">
        <v>0</v>
      </c>
      <c r="J30" s="7"/>
      <c r="K30" s="42"/>
      <c r="L30" s="41"/>
      <c r="M30" s="56">
        <v>0</v>
      </c>
      <c r="N30" s="43"/>
      <c r="O30" s="41">
        <v>0</v>
      </c>
      <c r="P30" s="41"/>
      <c r="Q30" s="42"/>
      <c r="R30" s="41">
        <v>26</v>
      </c>
      <c r="S30" s="56">
        <v>275</v>
      </c>
      <c r="T30" s="31">
        <v>32.58</v>
      </c>
      <c r="U30" s="41">
        <v>0</v>
      </c>
      <c r="V30" s="41"/>
      <c r="W30" s="95"/>
      <c r="X30" s="36"/>
      <c r="Y30" s="41">
        <v>161</v>
      </c>
      <c r="Z30" s="92">
        <v>275</v>
      </c>
      <c r="AA30" s="41">
        <v>0</v>
      </c>
      <c r="AB30" s="56">
        <v>275</v>
      </c>
      <c r="AC30" s="39"/>
    </row>
    <row r="31" spans="1:29" ht="13.5" customHeight="1" x14ac:dyDescent="0.2">
      <c r="A31" s="7" t="s">
        <v>581</v>
      </c>
      <c r="B31" s="7" t="s">
        <v>382</v>
      </c>
      <c r="C31" s="7" t="s">
        <v>58</v>
      </c>
      <c r="D31" s="41" t="s">
        <v>22</v>
      </c>
      <c r="F31" s="41"/>
      <c r="G31" s="56">
        <v>0</v>
      </c>
      <c r="H31" s="43"/>
      <c r="I31" s="7">
        <v>0</v>
      </c>
      <c r="J31" s="7"/>
      <c r="K31" s="42"/>
      <c r="L31" s="41">
        <v>30</v>
      </c>
      <c r="M31" s="56">
        <v>271</v>
      </c>
      <c r="N31" s="43">
        <v>35.11</v>
      </c>
      <c r="O31" s="41">
        <v>100</v>
      </c>
      <c r="P31" s="41">
        <v>195</v>
      </c>
      <c r="Q31" s="42"/>
      <c r="R31" s="41">
        <v>27</v>
      </c>
      <c r="S31" s="56">
        <v>274</v>
      </c>
      <c r="T31" s="31">
        <v>33</v>
      </c>
      <c r="U31" s="41">
        <v>100</v>
      </c>
      <c r="V31" s="41">
        <v>197</v>
      </c>
      <c r="W31" s="95"/>
      <c r="Y31" s="41">
        <v>60</v>
      </c>
      <c r="Z31" s="92">
        <v>545</v>
      </c>
      <c r="AA31" s="41">
        <v>200</v>
      </c>
      <c r="AB31" s="56">
        <v>545</v>
      </c>
      <c r="AC31" s="39"/>
    </row>
    <row r="32" spans="1:29" ht="13.5" customHeight="1" x14ac:dyDescent="0.2">
      <c r="A32" s="7" t="s">
        <v>522</v>
      </c>
      <c r="B32" s="7" t="s">
        <v>523</v>
      </c>
      <c r="C32" s="7" t="s">
        <v>56</v>
      </c>
      <c r="D32" s="41" t="s">
        <v>16</v>
      </c>
      <c r="E32" s="42"/>
      <c r="F32" s="41">
        <v>15</v>
      </c>
      <c r="G32" s="56">
        <v>286</v>
      </c>
      <c r="H32" s="43">
        <v>34.380000000000003</v>
      </c>
      <c r="I32" s="7">
        <v>98</v>
      </c>
      <c r="J32" s="7">
        <v>198</v>
      </c>
      <c r="K32" s="42"/>
      <c r="L32" s="41">
        <v>21</v>
      </c>
      <c r="M32" s="56">
        <v>280</v>
      </c>
      <c r="N32" s="43">
        <v>34.46</v>
      </c>
      <c r="O32" s="41">
        <v>97</v>
      </c>
      <c r="P32" s="41">
        <v>196</v>
      </c>
      <c r="Q32" s="42"/>
      <c r="R32" s="41">
        <v>28</v>
      </c>
      <c r="S32" s="56">
        <v>273</v>
      </c>
      <c r="T32" s="31">
        <v>33.11</v>
      </c>
      <c r="U32" s="41">
        <v>98</v>
      </c>
      <c r="V32" s="41">
        <v>196</v>
      </c>
      <c r="W32" s="95"/>
      <c r="Y32" s="41">
        <v>9</v>
      </c>
      <c r="Z32" s="92">
        <v>839</v>
      </c>
      <c r="AA32" s="41">
        <v>293</v>
      </c>
      <c r="AB32" s="56">
        <v>839</v>
      </c>
      <c r="AC32" s="39"/>
    </row>
    <row r="33" spans="1:29" ht="13.5" customHeight="1" x14ac:dyDescent="0.2">
      <c r="A33" s="40" t="s">
        <v>363</v>
      </c>
      <c r="B33" s="40" t="s">
        <v>142</v>
      </c>
      <c r="C33" s="40" t="s">
        <v>46</v>
      </c>
      <c r="D33" s="41" t="s">
        <v>25</v>
      </c>
      <c r="F33" s="41">
        <v>26</v>
      </c>
      <c r="G33" s="56">
        <v>275</v>
      </c>
      <c r="H33" s="43">
        <v>35.369999999999997</v>
      </c>
      <c r="I33" s="7">
        <v>0</v>
      </c>
      <c r="J33" s="7"/>
      <c r="K33" s="42"/>
      <c r="L33" s="41">
        <v>44</v>
      </c>
      <c r="M33" s="56">
        <v>257</v>
      </c>
      <c r="N33" s="43">
        <v>35.479999999999997</v>
      </c>
      <c r="O33" s="41">
        <v>0</v>
      </c>
      <c r="P33" s="41"/>
      <c r="Q33" s="42"/>
      <c r="R33" s="41">
        <v>29</v>
      </c>
      <c r="S33" s="56">
        <v>272</v>
      </c>
      <c r="T33" s="31">
        <v>33.17</v>
      </c>
      <c r="U33" s="41">
        <v>0</v>
      </c>
      <c r="V33" s="41"/>
      <c r="W33" s="95"/>
      <c r="Y33" s="41">
        <v>13</v>
      </c>
      <c r="Z33" s="92">
        <v>804</v>
      </c>
      <c r="AA33" s="41">
        <v>0</v>
      </c>
      <c r="AB33" s="56">
        <v>804</v>
      </c>
      <c r="AC33" s="39"/>
    </row>
    <row r="34" spans="1:29" s="38" customFormat="1" ht="13.5" customHeight="1" x14ac:dyDescent="0.2">
      <c r="A34" s="40" t="s">
        <v>437</v>
      </c>
      <c r="B34" s="40" t="s">
        <v>237</v>
      </c>
      <c r="C34" s="40" t="s">
        <v>46</v>
      </c>
      <c r="D34" s="41" t="s">
        <v>111</v>
      </c>
      <c r="E34" s="36"/>
      <c r="F34" s="41"/>
      <c r="G34" s="56">
        <v>0</v>
      </c>
      <c r="H34" s="43"/>
      <c r="I34" s="7">
        <v>0</v>
      </c>
      <c r="J34" s="7"/>
      <c r="K34" s="42"/>
      <c r="L34" s="41">
        <v>22</v>
      </c>
      <c r="M34" s="56">
        <v>279</v>
      </c>
      <c r="N34" s="43">
        <v>34.520000000000003</v>
      </c>
      <c r="O34" s="41">
        <v>0</v>
      </c>
      <c r="P34" s="41"/>
      <c r="Q34" s="42"/>
      <c r="R34" s="41">
        <v>30</v>
      </c>
      <c r="S34" s="56">
        <v>271</v>
      </c>
      <c r="T34" s="31">
        <v>33.28</v>
      </c>
      <c r="U34" s="41">
        <v>0</v>
      </c>
      <c r="V34" s="41"/>
      <c r="W34" s="95"/>
      <c r="X34" s="36"/>
      <c r="Y34" s="41">
        <v>56</v>
      </c>
      <c r="Z34" s="92">
        <v>550</v>
      </c>
      <c r="AA34" s="41">
        <v>0</v>
      </c>
      <c r="AB34" s="56">
        <v>550</v>
      </c>
      <c r="AC34" s="39"/>
    </row>
    <row r="35" spans="1:29" ht="13.5" customHeight="1" x14ac:dyDescent="0.2">
      <c r="A35" s="7" t="s">
        <v>212</v>
      </c>
      <c r="B35" s="7" t="s">
        <v>237</v>
      </c>
      <c r="C35" s="7" t="s">
        <v>56</v>
      </c>
      <c r="D35" s="41" t="s">
        <v>131</v>
      </c>
      <c r="E35" s="42"/>
      <c r="F35" s="41">
        <v>28</v>
      </c>
      <c r="G35" s="56">
        <v>273</v>
      </c>
      <c r="H35" s="43">
        <v>35.46</v>
      </c>
      <c r="I35" s="7">
        <v>96</v>
      </c>
      <c r="J35" s="7">
        <v>194</v>
      </c>
      <c r="K35" s="42"/>
      <c r="L35" s="41">
        <v>34</v>
      </c>
      <c r="M35" s="56">
        <v>267</v>
      </c>
      <c r="N35" s="43">
        <v>35.25</v>
      </c>
      <c r="O35" s="41">
        <v>96</v>
      </c>
      <c r="P35" s="41">
        <v>193</v>
      </c>
      <c r="Q35" s="42"/>
      <c r="R35" s="41">
        <v>31</v>
      </c>
      <c r="S35" s="56">
        <v>270</v>
      </c>
      <c r="T35" s="31">
        <v>33.299999999999997</v>
      </c>
      <c r="U35" s="41">
        <v>97</v>
      </c>
      <c r="V35" s="41">
        <v>195</v>
      </c>
      <c r="W35" s="95"/>
      <c r="Y35" s="41">
        <v>12</v>
      </c>
      <c r="Z35" s="92">
        <v>810</v>
      </c>
      <c r="AA35" s="41">
        <v>289</v>
      </c>
      <c r="AB35" s="56">
        <v>810</v>
      </c>
      <c r="AC35" s="39"/>
    </row>
    <row r="36" spans="1:29" s="38" customFormat="1" ht="13.5" customHeight="1" x14ac:dyDescent="0.2">
      <c r="A36" s="7" t="s">
        <v>153</v>
      </c>
      <c r="B36" s="7" t="s">
        <v>168</v>
      </c>
      <c r="C36" s="40" t="s">
        <v>46</v>
      </c>
      <c r="D36" s="41" t="s">
        <v>15</v>
      </c>
      <c r="E36" s="42"/>
      <c r="F36" s="41"/>
      <c r="G36" s="56">
        <v>0</v>
      </c>
      <c r="H36" s="43"/>
      <c r="I36" s="7">
        <v>0</v>
      </c>
      <c r="J36" s="7"/>
      <c r="K36" s="42"/>
      <c r="L36" s="41"/>
      <c r="M36" s="56">
        <v>0</v>
      </c>
      <c r="N36" s="43"/>
      <c r="O36" s="41">
        <v>0</v>
      </c>
      <c r="P36" s="41"/>
      <c r="Q36" s="42"/>
      <c r="R36" s="41">
        <v>32</v>
      </c>
      <c r="S36" s="56">
        <v>269</v>
      </c>
      <c r="T36" s="31">
        <v>33.35</v>
      </c>
      <c r="U36" s="41">
        <v>0</v>
      </c>
      <c r="V36" s="41"/>
      <c r="W36" s="95"/>
      <c r="X36" s="36"/>
      <c r="Y36" s="41">
        <v>164</v>
      </c>
      <c r="Z36" s="92">
        <v>269</v>
      </c>
      <c r="AA36" s="41">
        <v>0</v>
      </c>
      <c r="AB36" s="56">
        <v>269</v>
      </c>
      <c r="AC36" s="39"/>
    </row>
    <row r="37" spans="1:29" ht="13.5" customHeight="1" x14ac:dyDescent="0.2">
      <c r="A37" s="40" t="s">
        <v>465</v>
      </c>
      <c r="B37" s="40" t="s">
        <v>382</v>
      </c>
      <c r="C37" s="40" t="s">
        <v>46</v>
      </c>
      <c r="D37" s="41" t="s">
        <v>133</v>
      </c>
      <c r="F37" s="41"/>
      <c r="G37" s="56">
        <v>0</v>
      </c>
      <c r="H37" s="43"/>
      <c r="I37" s="7">
        <v>0</v>
      </c>
      <c r="J37" s="7"/>
      <c r="K37" s="42"/>
      <c r="L37" s="41">
        <v>32</v>
      </c>
      <c r="M37" s="56">
        <v>269</v>
      </c>
      <c r="N37" s="43">
        <v>35.159999999999997</v>
      </c>
      <c r="O37" s="41">
        <v>0</v>
      </c>
      <c r="P37" s="41"/>
      <c r="Q37" s="42"/>
      <c r="R37" s="41">
        <v>33</v>
      </c>
      <c r="S37" s="56">
        <v>268</v>
      </c>
      <c r="T37" s="31">
        <v>33.369999999999997</v>
      </c>
      <c r="U37" s="41">
        <v>0</v>
      </c>
      <c r="V37" s="41"/>
      <c r="W37" s="95"/>
      <c r="Y37" s="41">
        <v>63</v>
      </c>
      <c r="Z37" s="92">
        <v>537</v>
      </c>
      <c r="AA37" s="41">
        <v>0</v>
      </c>
      <c r="AB37" s="56">
        <v>537</v>
      </c>
      <c r="AC37" s="39"/>
    </row>
    <row r="38" spans="1:29" s="38" customFormat="1" ht="13.5" customHeight="1" x14ac:dyDescent="0.2">
      <c r="A38" s="7" t="s">
        <v>754</v>
      </c>
      <c r="B38" s="7" t="s">
        <v>237</v>
      </c>
      <c r="C38" s="7" t="s">
        <v>46</v>
      </c>
      <c r="D38" s="41" t="s">
        <v>113</v>
      </c>
      <c r="E38" s="36"/>
      <c r="F38" s="41"/>
      <c r="G38" s="56">
        <v>0</v>
      </c>
      <c r="H38" s="43"/>
      <c r="I38" s="7">
        <v>0</v>
      </c>
      <c r="J38" s="7"/>
      <c r="K38" s="42"/>
      <c r="L38" s="41"/>
      <c r="M38" s="56">
        <v>0</v>
      </c>
      <c r="N38" s="43"/>
      <c r="O38" s="41">
        <v>0</v>
      </c>
      <c r="P38" s="41"/>
      <c r="Q38" s="42"/>
      <c r="R38" s="41">
        <v>34</v>
      </c>
      <c r="S38" s="56">
        <v>267</v>
      </c>
      <c r="T38" s="31">
        <v>33.42</v>
      </c>
      <c r="U38" s="41">
        <v>0</v>
      </c>
      <c r="V38" s="41"/>
      <c r="W38" s="95"/>
      <c r="X38" s="36"/>
      <c r="Y38" s="41">
        <v>168</v>
      </c>
      <c r="Z38" s="92">
        <v>267</v>
      </c>
      <c r="AA38" s="41">
        <v>0</v>
      </c>
      <c r="AB38" s="56">
        <v>267</v>
      </c>
      <c r="AC38" s="39"/>
    </row>
    <row r="39" spans="1:29" s="38" customFormat="1" ht="13.5" customHeight="1" x14ac:dyDescent="0.2">
      <c r="A39" s="40" t="s">
        <v>173</v>
      </c>
      <c r="B39" s="40" t="s">
        <v>463</v>
      </c>
      <c r="C39" s="40" t="s">
        <v>46</v>
      </c>
      <c r="D39" s="41" t="s">
        <v>34</v>
      </c>
      <c r="E39" s="36"/>
      <c r="F39" s="41">
        <v>118</v>
      </c>
      <c r="G39" s="56">
        <v>183</v>
      </c>
      <c r="H39" s="43">
        <v>44.31</v>
      </c>
      <c r="I39" s="7">
        <v>0</v>
      </c>
      <c r="J39" s="7"/>
      <c r="K39" s="42"/>
      <c r="L39" s="41"/>
      <c r="M39" s="56">
        <v>0</v>
      </c>
      <c r="N39" s="43"/>
      <c r="O39" s="41">
        <v>0</v>
      </c>
      <c r="P39" s="41"/>
      <c r="Q39" s="42"/>
      <c r="R39" s="41">
        <v>35</v>
      </c>
      <c r="S39" s="56">
        <v>266</v>
      </c>
      <c r="T39" s="31">
        <v>33.520000000000003</v>
      </c>
      <c r="U39" s="41">
        <v>0</v>
      </c>
      <c r="V39" s="41"/>
      <c r="W39" s="95"/>
      <c r="X39" s="36"/>
      <c r="Y39" s="41">
        <v>93</v>
      </c>
      <c r="Z39" s="92">
        <v>449</v>
      </c>
      <c r="AA39" s="41">
        <v>0</v>
      </c>
      <c r="AB39" s="56">
        <v>449</v>
      </c>
      <c r="AC39" s="39"/>
    </row>
    <row r="40" spans="1:29" ht="13.5" customHeight="1" x14ac:dyDescent="0.2">
      <c r="A40" s="7" t="s">
        <v>586</v>
      </c>
      <c r="B40" s="7" t="s">
        <v>457</v>
      </c>
      <c r="C40" s="7" t="s">
        <v>58</v>
      </c>
      <c r="D40" s="41" t="s">
        <v>134</v>
      </c>
      <c r="F40" s="41">
        <v>27</v>
      </c>
      <c r="G40" s="56">
        <v>274</v>
      </c>
      <c r="H40" s="43">
        <v>35.4</v>
      </c>
      <c r="I40" s="7">
        <v>100</v>
      </c>
      <c r="J40" s="7">
        <v>195</v>
      </c>
      <c r="K40" s="42"/>
      <c r="L40" s="41"/>
      <c r="M40" s="56">
        <v>0</v>
      </c>
      <c r="N40" s="43"/>
      <c r="O40" s="41">
        <v>0</v>
      </c>
      <c r="P40" s="41"/>
      <c r="Q40" s="42"/>
      <c r="R40" s="41">
        <v>36</v>
      </c>
      <c r="S40" s="56">
        <v>265</v>
      </c>
      <c r="T40" s="31">
        <v>33.54</v>
      </c>
      <c r="U40" s="41">
        <v>99</v>
      </c>
      <c r="V40" s="41">
        <v>194</v>
      </c>
      <c r="W40" s="95"/>
      <c r="Y40" s="41">
        <v>62</v>
      </c>
      <c r="Z40" s="92">
        <v>539</v>
      </c>
      <c r="AA40" s="41">
        <v>199</v>
      </c>
      <c r="AB40" s="56">
        <v>539</v>
      </c>
      <c r="AC40" s="39"/>
    </row>
    <row r="41" spans="1:29" ht="13.5" customHeight="1" x14ac:dyDescent="0.2">
      <c r="A41" s="40" t="s">
        <v>424</v>
      </c>
      <c r="B41" s="40" t="s">
        <v>425</v>
      </c>
      <c r="C41" s="40" t="s">
        <v>46</v>
      </c>
      <c r="D41" s="41" t="s">
        <v>133</v>
      </c>
      <c r="F41" s="41"/>
      <c r="G41" s="56">
        <v>0</v>
      </c>
      <c r="H41" s="43"/>
      <c r="I41" s="7">
        <v>0</v>
      </c>
      <c r="J41" s="7"/>
      <c r="K41" s="42"/>
      <c r="L41" s="41"/>
      <c r="M41" s="56">
        <v>0</v>
      </c>
      <c r="N41" s="43"/>
      <c r="O41" s="41">
        <v>0</v>
      </c>
      <c r="P41" s="41"/>
      <c r="Q41" s="42"/>
      <c r="R41" s="41">
        <v>37</v>
      </c>
      <c r="S41" s="56">
        <v>264</v>
      </c>
      <c r="T41" s="31">
        <v>33.549999999999997</v>
      </c>
      <c r="U41" s="41">
        <v>0</v>
      </c>
      <c r="V41" s="41"/>
      <c r="W41" s="95"/>
      <c r="Y41" s="41">
        <v>170</v>
      </c>
      <c r="Z41" s="92">
        <v>264</v>
      </c>
      <c r="AA41" s="41">
        <v>0</v>
      </c>
      <c r="AB41" s="56">
        <v>264</v>
      </c>
      <c r="AC41" s="39"/>
    </row>
    <row r="42" spans="1:29" ht="13.5" customHeight="1" x14ac:dyDescent="0.2">
      <c r="A42" s="40" t="s">
        <v>415</v>
      </c>
      <c r="B42" s="40" t="s">
        <v>429</v>
      </c>
      <c r="C42" s="40" t="s">
        <v>46</v>
      </c>
      <c r="D42" s="41" t="s">
        <v>124</v>
      </c>
      <c r="F42" s="41"/>
      <c r="G42" s="56">
        <v>0</v>
      </c>
      <c r="H42" s="43"/>
      <c r="I42" s="7">
        <v>0</v>
      </c>
      <c r="J42" s="7"/>
      <c r="K42" s="42"/>
      <c r="L42" s="41"/>
      <c r="M42" s="56">
        <v>0</v>
      </c>
      <c r="N42" s="43"/>
      <c r="O42" s="41">
        <v>0</v>
      </c>
      <c r="P42" s="41"/>
      <c r="Q42" s="42"/>
      <c r="R42" s="41">
        <v>38</v>
      </c>
      <c r="S42" s="56">
        <v>263</v>
      </c>
      <c r="T42" s="31">
        <v>34.090000000000003</v>
      </c>
      <c r="U42" s="41">
        <v>0</v>
      </c>
      <c r="V42" s="41"/>
      <c r="W42" s="95"/>
      <c r="Y42" s="41">
        <v>172</v>
      </c>
      <c r="Z42" s="92">
        <v>263</v>
      </c>
      <c r="AA42" s="41">
        <v>0</v>
      </c>
      <c r="AB42" s="56">
        <v>263</v>
      </c>
      <c r="AC42" s="39"/>
    </row>
    <row r="43" spans="1:29" ht="13.5" customHeight="1" x14ac:dyDescent="0.2">
      <c r="A43" s="7" t="s">
        <v>506</v>
      </c>
      <c r="B43" s="7" t="s">
        <v>364</v>
      </c>
      <c r="C43" s="7" t="s">
        <v>56</v>
      </c>
      <c r="D43" s="41" t="s">
        <v>124</v>
      </c>
      <c r="F43" s="41"/>
      <c r="G43" s="56">
        <v>0</v>
      </c>
      <c r="H43" s="43"/>
      <c r="I43" s="7">
        <v>0</v>
      </c>
      <c r="J43" s="7"/>
      <c r="K43" s="42"/>
      <c r="L43" s="41">
        <v>52</v>
      </c>
      <c r="M43" s="56">
        <v>249</v>
      </c>
      <c r="N43" s="43">
        <v>36.44</v>
      </c>
      <c r="O43" s="41">
        <v>92</v>
      </c>
      <c r="P43" s="41">
        <v>187</v>
      </c>
      <c r="Q43" s="42"/>
      <c r="R43" s="41">
        <v>39</v>
      </c>
      <c r="S43" s="56">
        <v>262</v>
      </c>
      <c r="T43" s="31">
        <v>34.119999999999997</v>
      </c>
      <c r="U43" s="41">
        <v>96</v>
      </c>
      <c r="V43" s="41">
        <v>193</v>
      </c>
      <c r="W43" s="95"/>
      <c r="Y43" s="41">
        <v>74</v>
      </c>
      <c r="Z43" s="92">
        <v>511</v>
      </c>
      <c r="AA43" s="41">
        <v>188</v>
      </c>
      <c r="AB43" s="56">
        <v>511</v>
      </c>
      <c r="AC43" s="39"/>
    </row>
    <row r="44" spans="1:29" s="38" customFormat="1" ht="13.5" customHeight="1" x14ac:dyDescent="0.2">
      <c r="A44" s="7" t="s">
        <v>563</v>
      </c>
      <c r="B44" s="7" t="s">
        <v>286</v>
      </c>
      <c r="C44" s="7" t="s">
        <v>57</v>
      </c>
      <c r="D44" s="41" t="s">
        <v>34</v>
      </c>
      <c r="E44" s="36"/>
      <c r="F44" s="41"/>
      <c r="G44" s="56">
        <v>0</v>
      </c>
      <c r="H44" s="43"/>
      <c r="I44" s="7">
        <v>0</v>
      </c>
      <c r="J44" s="7"/>
      <c r="K44" s="42"/>
      <c r="L44" s="41"/>
      <c r="M44" s="56">
        <v>0</v>
      </c>
      <c r="N44" s="43"/>
      <c r="O44" s="41">
        <v>0</v>
      </c>
      <c r="P44" s="41"/>
      <c r="Q44" s="42"/>
      <c r="R44" s="41">
        <v>40</v>
      </c>
      <c r="S44" s="56">
        <v>261</v>
      </c>
      <c r="T44" s="31">
        <v>34.21</v>
      </c>
      <c r="U44" s="41">
        <v>99</v>
      </c>
      <c r="V44" s="41">
        <v>192</v>
      </c>
      <c r="W44" s="95"/>
      <c r="X44" s="36"/>
      <c r="Y44" s="41">
        <v>174</v>
      </c>
      <c r="Z44" s="92">
        <v>261</v>
      </c>
      <c r="AA44" s="41">
        <v>99</v>
      </c>
      <c r="AB44" s="56">
        <v>261</v>
      </c>
      <c r="AC44" s="39"/>
    </row>
    <row r="45" spans="1:29" ht="13.5" customHeight="1" x14ac:dyDescent="0.2">
      <c r="A45" s="40" t="s">
        <v>382</v>
      </c>
      <c r="B45" s="40" t="s">
        <v>383</v>
      </c>
      <c r="C45" s="40" t="s">
        <v>46</v>
      </c>
      <c r="D45" s="41" t="s">
        <v>25</v>
      </c>
      <c r="F45" s="41">
        <v>37</v>
      </c>
      <c r="G45" s="56">
        <v>264</v>
      </c>
      <c r="H45" s="43">
        <v>36.270000000000003</v>
      </c>
      <c r="I45" s="7">
        <v>0</v>
      </c>
      <c r="J45" s="7"/>
      <c r="K45" s="42"/>
      <c r="L45" s="41">
        <v>46</v>
      </c>
      <c r="M45" s="56">
        <v>255</v>
      </c>
      <c r="N45" s="43">
        <v>36.1</v>
      </c>
      <c r="O45" s="41">
        <v>0</v>
      </c>
      <c r="P45" s="41"/>
      <c r="Q45" s="42"/>
      <c r="R45" s="41">
        <v>41</v>
      </c>
      <c r="S45" s="56">
        <v>260</v>
      </c>
      <c r="T45" s="31">
        <v>34.270000000000003</v>
      </c>
      <c r="U45" s="41">
        <v>0</v>
      </c>
      <c r="V45" s="41"/>
      <c r="W45" s="95"/>
      <c r="Y45" s="41">
        <v>14</v>
      </c>
      <c r="Z45" s="92">
        <v>779</v>
      </c>
      <c r="AA45" s="41">
        <v>0</v>
      </c>
      <c r="AB45" s="56">
        <v>779</v>
      </c>
      <c r="AC45" s="39"/>
    </row>
    <row r="46" spans="1:29" s="38" customFormat="1" ht="13.5" customHeight="1" x14ac:dyDescent="0.2">
      <c r="A46" s="7" t="s">
        <v>525</v>
      </c>
      <c r="B46" s="7" t="s">
        <v>421</v>
      </c>
      <c r="C46" s="7" t="s">
        <v>56</v>
      </c>
      <c r="D46" s="41" t="s">
        <v>133</v>
      </c>
      <c r="E46" s="36"/>
      <c r="F46" s="41"/>
      <c r="G46" s="56">
        <v>0</v>
      </c>
      <c r="H46" s="43"/>
      <c r="I46" s="7">
        <v>0</v>
      </c>
      <c r="J46" s="7"/>
      <c r="K46" s="42"/>
      <c r="L46" s="41">
        <v>49</v>
      </c>
      <c r="M46" s="56">
        <v>252</v>
      </c>
      <c r="N46" s="43">
        <v>36.31</v>
      </c>
      <c r="O46" s="41">
        <v>94</v>
      </c>
      <c r="P46" s="41">
        <v>189</v>
      </c>
      <c r="Q46" s="42"/>
      <c r="R46" s="41">
        <v>42</v>
      </c>
      <c r="S46" s="56">
        <v>259</v>
      </c>
      <c r="T46" s="31">
        <v>34.299999999999997</v>
      </c>
      <c r="U46" s="41">
        <v>95</v>
      </c>
      <c r="V46" s="41">
        <v>191</v>
      </c>
      <c r="W46" s="95"/>
      <c r="X46" s="36"/>
      <c r="Y46" s="41">
        <v>74</v>
      </c>
      <c r="Z46" s="92">
        <v>511</v>
      </c>
      <c r="AA46" s="41">
        <v>189</v>
      </c>
      <c r="AB46" s="56">
        <v>511</v>
      </c>
      <c r="AC46" s="39"/>
    </row>
    <row r="47" spans="1:29" s="38" customFormat="1" ht="13.5" customHeight="1" x14ac:dyDescent="0.2">
      <c r="A47" s="40" t="s">
        <v>371</v>
      </c>
      <c r="B47" s="40" t="s">
        <v>231</v>
      </c>
      <c r="C47" s="40" t="s">
        <v>46</v>
      </c>
      <c r="D47" s="41" t="s">
        <v>113</v>
      </c>
      <c r="E47" s="36"/>
      <c r="F47" s="41">
        <v>43</v>
      </c>
      <c r="G47" s="56">
        <v>258</v>
      </c>
      <c r="H47" s="43">
        <v>37.03</v>
      </c>
      <c r="I47" s="7">
        <v>0</v>
      </c>
      <c r="J47" s="7"/>
      <c r="K47" s="42"/>
      <c r="L47" s="41"/>
      <c r="M47" s="56">
        <v>0</v>
      </c>
      <c r="N47" s="43"/>
      <c r="O47" s="41">
        <v>0</v>
      </c>
      <c r="P47" s="41"/>
      <c r="Q47" s="42"/>
      <c r="R47" s="41">
        <v>43</v>
      </c>
      <c r="S47" s="56">
        <v>258</v>
      </c>
      <c r="T47" s="31">
        <v>34.340000000000003</v>
      </c>
      <c r="U47" s="41">
        <v>0</v>
      </c>
      <c r="V47" s="41"/>
      <c r="W47" s="95"/>
      <c r="X47" s="36"/>
      <c r="Y47" s="41">
        <v>69</v>
      </c>
      <c r="Z47" s="92">
        <v>516</v>
      </c>
      <c r="AA47" s="41">
        <v>0</v>
      </c>
      <c r="AB47" s="56">
        <v>516</v>
      </c>
      <c r="AC47" s="39"/>
    </row>
    <row r="48" spans="1:29" ht="13.5" customHeight="1" x14ac:dyDescent="0.2">
      <c r="A48" s="40" t="s">
        <v>751</v>
      </c>
      <c r="B48" s="40" t="s">
        <v>237</v>
      </c>
      <c r="C48" s="40" t="s">
        <v>46</v>
      </c>
      <c r="D48" s="41" t="s">
        <v>123</v>
      </c>
      <c r="F48" s="41"/>
      <c r="G48" s="56">
        <v>0</v>
      </c>
      <c r="H48" s="43"/>
      <c r="I48" s="7">
        <v>0</v>
      </c>
      <c r="J48" s="7"/>
      <c r="K48" s="42"/>
      <c r="L48" s="41">
        <v>71</v>
      </c>
      <c r="M48" s="56">
        <v>230</v>
      </c>
      <c r="N48" s="43">
        <v>38.08</v>
      </c>
      <c r="O48" s="41">
        <v>0</v>
      </c>
      <c r="P48" s="41"/>
      <c r="Q48" s="42"/>
      <c r="R48" s="41">
        <v>44</v>
      </c>
      <c r="S48" s="56">
        <v>257</v>
      </c>
      <c r="T48" s="31">
        <v>34.380000000000003</v>
      </c>
      <c r="U48" s="41">
        <v>0</v>
      </c>
      <c r="V48" s="41"/>
      <c r="W48" s="95"/>
      <c r="Y48" s="41">
        <v>81</v>
      </c>
      <c r="Z48" s="92">
        <v>487</v>
      </c>
      <c r="AA48" s="41">
        <v>0</v>
      </c>
      <c r="AB48" s="56">
        <v>487</v>
      </c>
      <c r="AC48" s="39"/>
    </row>
    <row r="49" spans="1:29" s="38" customFormat="1" ht="13.5" customHeight="1" x14ac:dyDescent="0.2">
      <c r="A49" s="7" t="s">
        <v>509</v>
      </c>
      <c r="B49" s="7" t="s">
        <v>510</v>
      </c>
      <c r="C49" s="7" t="s">
        <v>56</v>
      </c>
      <c r="D49" s="41" t="s">
        <v>125</v>
      </c>
      <c r="E49" s="36"/>
      <c r="F49" s="41"/>
      <c r="G49" s="56">
        <v>0</v>
      </c>
      <c r="H49" s="43"/>
      <c r="I49" s="7">
        <v>0</v>
      </c>
      <c r="J49" s="7"/>
      <c r="K49" s="42"/>
      <c r="L49" s="41"/>
      <c r="M49" s="56">
        <v>0</v>
      </c>
      <c r="N49" s="43"/>
      <c r="O49" s="41">
        <v>0</v>
      </c>
      <c r="P49" s="41"/>
      <c r="Q49" s="42"/>
      <c r="R49" s="41">
        <v>45</v>
      </c>
      <c r="S49" s="56">
        <v>256</v>
      </c>
      <c r="T49" s="31">
        <v>34.39</v>
      </c>
      <c r="U49" s="41">
        <v>94</v>
      </c>
      <c r="V49" s="41">
        <v>190</v>
      </c>
      <c r="W49" s="95"/>
      <c r="X49" s="36"/>
      <c r="Y49" s="41">
        <v>175</v>
      </c>
      <c r="Z49" s="92">
        <v>256</v>
      </c>
      <c r="AA49" s="41">
        <v>94</v>
      </c>
      <c r="AB49" s="56">
        <v>256</v>
      </c>
      <c r="AC49" s="39"/>
    </row>
    <row r="50" spans="1:29" ht="13.5" customHeight="1" x14ac:dyDescent="0.2">
      <c r="A50" s="7" t="s">
        <v>352</v>
      </c>
      <c r="B50" s="7" t="s">
        <v>382</v>
      </c>
      <c r="C50" s="7" t="s">
        <v>56</v>
      </c>
      <c r="D50" s="41" t="s">
        <v>133</v>
      </c>
      <c r="F50" s="41"/>
      <c r="G50" s="56">
        <v>0</v>
      </c>
      <c r="H50" s="43"/>
      <c r="I50" s="7">
        <v>0</v>
      </c>
      <c r="J50" s="7"/>
      <c r="K50" s="42"/>
      <c r="L50" s="41">
        <v>43</v>
      </c>
      <c r="M50" s="56">
        <v>258</v>
      </c>
      <c r="N50" s="43">
        <v>35.46</v>
      </c>
      <c r="O50" s="41">
        <v>95</v>
      </c>
      <c r="P50" s="41">
        <v>190</v>
      </c>
      <c r="Q50" s="42"/>
      <c r="R50" s="41">
        <v>46</v>
      </c>
      <c r="S50" s="56">
        <v>255</v>
      </c>
      <c r="T50" s="31">
        <v>34.44</v>
      </c>
      <c r="U50" s="41">
        <v>93</v>
      </c>
      <c r="V50" s="41">
        <v>189</v>
      </c>
      <c r="W50" s="95"/>
      <c r="Y50" s="41">
        <v>71</v>
      </c>
      <c r="Z50" s="92">
        <v>513</v>
      </c>
      <c r="AA50" s="41">
        <v>188</v>
      </c>
      <c r="AB50" s="56">
        <v>513</v>
      </c>
      <c r="AC50" s="39"/>
    </row>
    <row r="51" spans="1:29" ht="13.5" customHeight="1" x14ac:dyDescent="0.2">
      <c r="A51" s="7" t="s">
        <v>258</v>
      </c>
      <c r="B51" s="7" t="s">
        <v>393</v>
      </c>
      <c r="C51" s="7" t="s">
        <v>56</v>
      </c>
      <c r="D51" s="41" t="s">
        <v>15</v>
      </c>
      <c r="F51" s="41">
        <v>40</v>
      </c>
      <c r="G51" s="56">
        <v>261</v>
      </c>
      <c r="H51" s="43">
        <v>36.42</v>
      </c>
      <c r="I51" s="7">
        <v>94</v>
      </c>
      <c r="J51" s="7">
        <v>192</v>
      </c>
      <c r="K51" s="42"/>
      <c r="L51" s="41"/>
      <c r="M51" s="56">
        <v>0</v>
      </c>
      <c r="N51" s="43"/>
      <c r="O51" s="41">
        <v>0</v>
      </c>
      <c r="P51" s="41"/>
      <c r="Q51" s="42"/>
      <c r="R51" s="41">
        <v>47</v>
      </c>
      <c r="S51" s="56">
        <v>254</v>
      </c>
      <c r="T51" s="31">
        <v>34.46</v>
      </c>
      <c r="U51" s="41">
        <v>92</v>
      </c>
      <c r="V51" s="41">
        <v>188</v>
      </c>
      <c r="W51" s="95"/>
      <c r="Y51" s="41">
        <v>70</v>
      </c>
      <c r="Z51" s="92">
        <v>515</v>
      </c>
      <c r="AA51" s="41">
        <v>186</v>
      </c>
      <c r="AB51" s="56">
        <v>515</v>
      </c>
      <c r="AC51" s="39"/>
    </row>
    <row r="52" spans="1:29" ht="13.5" customHeight="1" x14ac:dyDescent="0.2">
      <c r="A52" s="7" t="s">
        <v>442</v>
      </c>
      <c r="B52" s="7" t="s">
        <v>141</v>
      </c>
      <c r="C52" s="40" t="s">
        <v>46</v>
      </c>
      <c r="D52" s="41" t="s">
        <v>42</v>
      </c>
      <c r="F52" s="41">
        <v>34</v>
      </c>
      <c r="G52" s="56">
        <v>267</v>
      </c>
      <c r="H52" s="43">
        <v>36.119999999999997</v>
      </c>
      <c r="I52" s="7">
        <v>0</v>
      </c>
      <c r="J52" s="7"/>
      <c r="K52" s="42"/>
      <c r="L52" s="41">
        <v>47</v>
      </c>
      <c r="M52" s="56">
        <v>254</v>
      </c>
      <c r="N52" s="43">
        <v>36.15</v>
      </c>
      <c r="O52" s="41">
        <v>0</v>
      </c>
      <c r="P52" s="41"/>
      <c r="Q52" s="42"/>
      <c r="R52" s="41">
        <v>48</v>
      </c>
      <c r="S52" s="56">
        <v>253</v>
      </c>
      <c r="T52" s="31">
        <v>34.5</v>
      </c>
      <c r="U52" s="41">
        <v>0</v>
      </c>
      <c r="V52" s="41"/>
      <c r="W52" s="95"/>
      <c r="Y52" s="41">
        <v>15</v>
      </c>
      <c r="Z52" s="92">
        <v>774</v>
      </c>
      <c r="AA52" s="41">
        <v>0</v>
      </c>
      <c r="AB52" s="56">
        <v>774</v>
      </c>
      <c r="AC52" s="39"/>
    </row>
    <row r="53" spans="1:29" ht="13.5" customHeight="1" x14ac:dyDescent="0.2">
      <c r="A53" s="7" t="s">
        <v>562</v>
      </c>
      <c r="B53" s="7" t="s">
        <v>382</v>
      </c>
      <c r="C53" s="7" t="s">
        <v>57</v>
      </c>
      <c r="D53" s="41" t="s">
        <v>124</v>
      </c>
      <c r="F53" s="41"/>
      <c r="G53" s="56">
        <v>0</v>
      </c>
      <c r="H53" s="43"/>
      <c r="I53" s="7">
        <v>0</v>
      </c>
      <c r="J53" s="7"/>
      <c r="K53" s="42"/>
      <c r="L53" s="41">
        <v>54</v>
      </c>
      <c r="M53" s="56">
        <v>247</v>
      </c>
      <c r="N53" s="43">
        <v>36.54</v>
      </c>
      <c r="O53" s="41">
        <v>97</v>
      </c>
      <c r="P53" s="41">
        <v>186</v>
      </c>
      <c r="Q53" s="42"/>
      <c r="R53" s="41">
        <v>49</v>
      </c>
      <c r="S53" s="56">
        <v>252</v>
      </c>
      <c r="T53" s="31">
        <v>34.51</v>
      </c>
      <c r="U53" s="41">
        <v>98</v>
      </c>
      <c r="V53" s="41">
        <v>187</v>
      </c>
      <c r="W53" s="95"/>
      <c r="Y53" s="41">
        <v>78</v>
      </c>
      <c r="Z53" s="92">
        <v>499</v>
      </c>
      <c r="AA53" s="41">
        <v>195</v>
      </c>
      <c r="AB53" s="56">
        <v>499</v>
      </c>
      <c r="AC53" s="39"/>
    </row>
    <row r="54" spans="1:29" ht="13.5" customHeight="1" x14ac:dyDescent="0.2">
      <c r="A54" s="7" t="s">
        <v>759</v>
      </c>
      <c r="B54" s="7" t="s">
        <v>347</v>
      </c>
      <c r="C54" s="7" t="s">
        <v>46</v>
      </c>
      <c r="D54" s="41" t="s">
        <v>114</v>
      </c>
      <c r="F54" s="41"/>
      <c r="G54" s="56">
        <v>0</v>
      </c>
      <c r="H54" s="43"/>
      <c r="I54" s="7">
        <v>0</v>
      </c>
      <c r="J54" s="7"/>
      <c r="K54" s="42"/>
      <c r="L54" s="41"/>
      <c r="M54" s="56">
        <v>0</v>
      </c>
      <c r="N54" s="43"/>
      <c r="O54" s="41">
        <v>0</v>
      </c>
      <c r="P54" s="41"/>
      <c r="Q54" s="42"/>
      <c r="R54" s="41">
        <v>50</v>
      </c>
      <c r="S54" s="56">
        <v>251</v>
      </c>
      <c r="T54" s="31">
        <v>34.520000000000003</v>
      </c>
      <c r="U54" s="41">
        <v>0</v>
      </c>
      <c r="V54" s="41"/>
      <c r="W54" s="95"/>
      <c r="Y54" s="41">
        <v>178</v>
      </c>
      <c r="Z54" s="92">
        <v>251</v>
      </c>
      <c r="AA54" s="41">
        <v>0</v>
      </c>
      <c r="AB54" s="56">
        <v>251</v>
      </c>
      <c r="AC54" s="39"/>
    </row>
    <row r="55" spans="1:29" ht="13.5" customHeight="1" x14ac:dyDescent="0.2">
      <c r="A55" s="7" t="s">
        <v>443</v>
      </c>
      <c r="B55" s="7" t="s">
        <v>175</v>
      </c>
      <c r="C55" s="7" t="s">
        <v>46</v>
      </c>
      <c r="D55" s="41" t="s">
        <v>41</v>
      </c>
      <c r="F55" s="41"/>
      <c r="G55" s="56">
        <v>0</v>
      </c>
      <c r="H55" s="43"/>
      <c r="I55" s="7">
        <v>0</v>
      </c>
      <c r="J55" s="7"/>
      <c r="K55" s="42"/>
      <c r="L55" s="41"/>
      <c r="M55" s="56">
        <v>0</v>
      </c>
      <c r="N55" s="43"/>
      <c r="O55" s="41">
        <v>0</v>
      </c>
      <c r="P55" s="41"/>
      <c r="Q55" s="42"/>
      <c r="R55" s="41">
        <v>51</v>
      </c>
      <c r="S55" s="56">
        <v>250</v>
      </c>
      <c r="T55" s="31">
        <v>34.53</v>
      </c>
      <c r="U55" s="41">
        <v>0</v>
      </c>
      <c r="V55" s="41"/>
      <c r="W55" s="95"/>
      <c r="Y55" s="41">
        <v>179</v>
      </c>
      <c r="Z55" s="92">
        <v>250</v>
      </c>
      <c r="AA55" s="41">
        <v>0</v>
      </c>
      <c r="AB55" s="56">
        <v>250</v>
      </c>
      <c r="AC55" s="39"/>
    </row>
    <row r="56" spans="1:29" s="38" customFormat="1" ht="13.5" customHeight="1" x14ac:dyDescent="0.2">
      <c r="A56" s="7" t="s">
        <v>572</v>
      </c>
      <c r="B56" s="7" t="s">
        <v>461</v>
      </c>
      <c r="C56" s="7" t="s">
        <v>57</v>
      </c>
      <c r="D56" s="41" t="s">
        <v>34</v>
      </c>
      <c r="E56" s="36"/>
      <c r="F56" s="41">
        <v>51</v>
      </c>
      <c r="G56" s="56">
        <v>250</v>
      </c>
      <c r="H56" s="43">
        <v>37.47</v>
      </c>
      <c r="I56" s="7">
        <v>98</v>
      </c>
      <c r="J56" s="7">
        <v>186</v>
      </c>
      <c r="K56" s="42"/>
      <c r="L56" s="41"/>
      <c r="M56" s="56">
        <v>0</v>
      </c>
      <c r="N56" s="43"/>
      <c r="O56" s="41">
        <v>0</v>
      </c>
      <c r="P56" s="41"/>
      <c r="Q56" s="42"/>
      <c r="R56" s="41">
        <v>52</v>
      </c>
      <c r="S56" s="56">
        <v>249</v>
      </c>
      <c r="T56" s="31">
        <v>34.54</v>
      </c>
      <c r="U56" s="41">
        <v>97</v>
      </c>
      <c r="V56" s="41">
        <v>186</v>
      </c>
      <c r="W56" s="95"/>
      <c r="X56" s="36"/>
      <c r="Y56" s="41">
        <v>78</v>
      </c>
      <c r="Z56" s="92">
        <v>499</v>
      </c>
      <c r="AA56" s="41">
        <v>195</v>
      </c>
      <c r="AB56" s="56">
        <v>499</v>
      </c>
      <c r="AC56" s="39"/>
    </row>
    <row r="57" spans="1:29" ht="13.5" customHeight="1" x14ac:dyDescent="0.2">
      <c r="A57" s="7" t="s">
        <v>750</v>
      </c>
      <c r="B57" s="7" t="s">
        <v>432</v>
      </c>
      <c r="C57" s="7" t="s">
        <v>56</v>
      </c>
      <c r="D57" s="41" t="s">
        <v>16</v>
      </c>
      <c r="F57" s="41"/>
      <c r="G57" s="56">
        <v>0</v>
      </c>
      <c r="H57" s="43"/>
      <c r="I57" s="7">
        <v>0</v>
      </c>
      <c r="J57" s="7"/>
      <c r="K57" s="42"/>
      <c r="L57" s="41"/>
      <c r="M57" s="56">
        <v>0</v>
      </c>
      <c r="N57" s="43"/>
      <c r="O57" s="41">
        <v>0</v>
      </c>
      <c r="P57" s="41"/>
      <c r="Q57" s="42"/>
      <c r="R57" s="41">
        <v>53</v>
      </c>
      <c r="S57" s="56">
        <v>248</v>
      </c>
      <c r="T57" s="31">
        <v>35.01</v>
      </c>
      <c r="U57" s="41">
        <v>91</v>
      </c>
      <c r="V57" s="41">
        <v>185</v>
      </c>
      <c r="W57" s="95"/>
      <c r="Y57" s="41">
        <v>180</v>
      </c>
      <c r="Z57" s="92">
        <v>248</v>
      </c>
      <c r="AA57" s="41">
        <v>91</v>
      </c>
      <c r="AB57" s="56">
        <v>248</v>
      </c>
      <c r="AC57" s="39"/>
    </row>
    <row r="58" spans="1:29" s="38" customFormat="1" ht="13.5" customHeight="1" x14ac:dyDescent="0.2">
      <c r="A58" s="40" t="s">
        <v>368</v>
      </c>
      <c r="B58" s="40" t="s">
        <v>369</v>
      </c>
      <c r="C58" s="40" t="s">
        <v>46</v>
      </c>
      <c r="D58" s="41" t="s">
        <v>25</v>
      </c>
      <c r="E58" s="36"/>
      <c r="F58" s="41">
        <v>48</v>
      </c>
      <c r="G58" s="56">
        <v>253</v>
      </c>
      <c r="H58" s="43">
        <v>37.24</v>
      </c>
      <c r="I58" s="7">
        <v>0</v>
      </c>
      <c r="J58" s="7"/>
      <c r="K58" s="42"/>
      <c r="L58" s="41">
        <v>60</v>
      </c>
      <c r="M58" s="56">
        <v>241</v>
      </c>
      <c r="N58" s="43">
        <v>37.31</v>
      </c>
      <c r="O58" s="41">
        <v>0</v>
      </c>
      <c r="P58" s="41"/>
      <c r="Q58" s="42"/>
      <c r="R58" s="41">
        <v>54</v>
      </c>
      <c r="S58" s="56">
        <v>247</v>
      </c>
      <c r="T58" s="31">
        <v>35.020000000000003</v>
      </c>
      <c r="U58" s="41">
        <v>0</v>
      </c>
      <c r="V58" s="41"/>
      <c r="W58" s="95"/>
      <c r="X58" s="36"/>
      <c r="Y58" s="41">
        <v>18</v>
      </c>
      <c r="Z58" s="92">
        <v>741</v>
      </c>
      <c r="AA58" s="41">
        <v>0</v>
      </c>
      <c r="AB58" s="56">
        <v>741</v>
      </c>
      <c r="AC58" s="39"/>
    </row>
    <row r="59" spans="1:29" ht="13.5" customHeight="1" x14ac:dyDescent="0.2">
      <c r="A59" s="7" t="s">
        <v>600</v>
      </c>
      <c r="B59" s="7" t="s">
        <v>582</v>
      </c>
      <c r="C59" s="7" t="s">
        <v>87</v>
      </c>
      <c r="D59" s="41" t="s">
        <v>20</v>
      </c>
      <c r="F59" s="41">
        <v>41</v>
      </c>
      <c r="G59" s="56">
        <v>260</v>
      </c>
      <c r="H59" s="43">
        <v>36.46</v>
      </c>
      <c r="I59" s="7">
        <v>100</v>
      </c>
      <c r="J59" s="7">
        <v>191</v>
      </c>
      <c r="K59" s="42"/>
      <c r="L59" s="41"/>
      <c r="M59" s="56">
        <v>0</v>
      </c>
      <c r="N59" s="43"/>
      <c r="O59" s="41">
        <v>0</v>
      </c>
      <c r="P59" s="41"/>
      <c r="Q59" s="42"/>
      <c r="R59" s="41">
        <v>55</v>
      </c>
      <c r="S59" s="56">
        <v>246</v>
      </c>
      <c r="T59" s="31">
        <v>35.03</v>
      </c>
      <c r="U59" s="41">
        <v>100</v>
      </c>
      <c r="V59" s="41">
        <v>184</v>
      </c>
      <c r="W59" s="95"/>
      <c r="Y59" s="41">
        <v>77</v>
      </c>
      <c r="Z59" s="92">
        <v>506</v>
      </c>
      <c r="AA59" s="41">
        <v>200</v>
      </c>
      <c r="AB59" s="56">
        <v>506</v>
      </c>
      <c r="AC59" s="39"/>
    </row>
    <row r="60" spans="1:29" ht="13.5" customHeight="1" x14ac:dyDescent="0.2">
      <c r="A60" s="7" t="s">
        <v>335</v>
      </c>
      <c r="B60" s="7" t="s">
        <v>587</v>
      </c>
      <c r="C60" s="7" t="s">
        <v>58</v>
      </c>
      <c r="D60" s="41" t="s">
        <v>22</v>
      </c>
      <c r="F60" s="41">
        <v>45</v>
      </c>
      <c r="G60" s="56">
        <v>256</v>
      </c>
      <c r="H60" s="43">
        <v>37.18</v>
      </c>
      <c r="I60" s="7">
        <v>98</v>
      </c>
      <c r="J60" s="7">
        <v>189</v>
      </c>
      <c r="K60" s="42"/>
      <c r="L60" s="41">
        <v>64</v>
      </c>
      <c r="M60" s="56">
        <v>237</v>
      </c>
      <c r="N60" s="43">
        <v>37.4</v>
      </c>
      <c r="O60" s="41">
        <v>98</v>
      </c>
      <c r="P60" s="41">
        <v>182</v>
      </c>
      <c r="Q60" s="42"/>
      <c r="R60" s="41">
        <v>56</v>
      </c>
      <c r="S60" s="56">
        <v>245</v>
      </c>
      <c r="T60" s="31">
        <v>35.06</v>
      </c>
      <c r="U60" s="41">
        <v>98</v>
      </c>
      <c r="V60" s="41">
        <v>183</v>
      </c>
      <c r="W60" s="95"/>
      <c r="Y60" s="41">
        <v>19</v>
      </c>
      <c r="Z60" s="92">
        <v>738</v>
      </c>
      <c r="AA60" s="41">
        <v>294</v>
      </c>
      <c r="AB60" s="56">
        <v>738</v>
      </c>
      <c r="AC60" s="39"/>
    </row>
    <row r="61" spans="1:29" s="38" customFormat="1" ht="13.5" customHeight="1" x14ac:dyDescent="0.2">
      <c r="A61" s="7" t="s">
        <v>611</v>
      </c>
      <c r="B61" s="7" t="s">
        <v>428</v>
      </c>
      <c r="C61" s="7" t="s">
        <v>87</v>
      </c>
      <c r="D61" s="41" t="s">
        <v>42</v>
      </c>
      <c r="E61" s="36"/>
      <c r="F61" s="41">
        <v>49</v>
      </c>
      <c r="G61" s="56">
        <v>252</v>
      </c>
      <c r="H61" s="43">
        <v>37.33</v>
      </c>
      <c r="I61" s="7">
        <v>99</v>
      </c>
      <c r="J61" s="7">
        <v>187</v>
      </c>
      <c r="K61" s="42"/>
      <c r="L61" s="41">
        <v>59</v>
      </c>
      <c r="M61" s="56">
        <v>242</v>
      </c>
      <c r="N61" s="43">
        <v>37.29</v>
      </c>
      <c r="O61" s="41">
        <v>100</v>
      </c>
      <c r="P61" s="41">
        <v>185</v>
      </c>
      <c r="Q61" s="42"/>
      <c r="R61" s="41">
        <v>57</v>
      </c>
      <c r="S61" s="56">
        <v>244</v>
      </c>
      <c r="T61" s="31">
        <v>35.15</v>
      </c>
      <c r="U61" s="41">
        <v>99</v>
      </c>
      <c r="V61" s="41">
        <v>182</v>
      </c>
      <c r="W61" s="95"/>
      <c r="X61" s="36"/>
      <c r="Y61" s="41">
        <v>19</v>
      </c>
      <c r="Z61" s="92">
        <v>738</v>
      </c>
      <c r="AA61" s="41">
        <v>298</v>
      </c>
      <c r="AB61" s="56">
        <v>738</v>
      </c>
      <c r="AC61" s="39"/>
    </row>
    <row r="62" spans="1:29" s="38" customFormat="1" ht="13.5" customHeight="1" x14ac:dyDescent="0.2">
      <c r="A62" s="40" t="s">
        <v>470</v>
      </c>
      <c r="B62" s="40" t="s">
        <v>237</v>
      </c>
      <c r="C62" s="40" t="s">
        <v>46</v>
      </c>
      <c r="D62" s="41" t="s">
        <v>42</v>
      </c>
      <c r="E62" s="36"/>
      <c r="F62" s="41"/>
      <c r="G62" s="56">
        <v>0</v>
      </c>
      <c r="H62" s="43"/>
      <c r="I62" s="7">
        <v>0</v>
      </c>
      <c r="J62" s="7"/>
      <c r="K62" s="42"/>
      <c r="L62" s="41">
        <v>67</v>
      </c>
      <c r="M62" s="56">
        <v>234</v>
      </c>
      <c r="N62" s="43">
        <v>37.44</v>
      </c>
      <c r="O62" s="41">
        <v>0</v>
      </c>
      <c r="P62" s="41"/>
      <c r="Q62" s="42"/>
      <c r="R62" s="41">
        <v>58</v>
      </c>
      <c r="S62" s="56">
        <v>243</v>
      </c>
      <c r="T62" s="31">
        <v>35.25</v>
      </c>
      <c r="U62" s="41">
        <v>0</v>
      </c>
      <c r="V62" s="41"/>
      <c r="W62" s="95"/>
      <c r="X62" s="36"/>
      <c r="Y62" s="41">
        <v>85</v>
      </c>
      <c r="Z62" s="92">
        <v>477</v>
      </c>
      <c r="AA62" s="41">
        <v>0</v>
      </c>
      <c r="AB62" s="56">
        <v>477</v>
      </c>
      <c r="AC62" s="39"/>
    </row>
    <row r="63" spans="1:29" ht="13.5" customHeight="1" x14ac:dyDescent="0.2">
      <c r="A63" s="7" t="s">
        <v>476</v>
      </c>
      <c r="B63" s="7" t="s">
        <v>238</v>
      </c>
      <c r="C63" s="40" t="s">
        <v>46</v>
      </c>
      <c r="D63" s="41" t="s">
        <v>15</v>
      </c>
      <c r="F63" s="41"/>
      <c r="G63" s="56">
        <v>0</v>
      </c>
      <c r="H63" s="43"/>
      <c r="I63" s="7">
        <v>0</v>
      </c>
      <c r="J63" s="7"/>
      <c r="K63" s="42"/>
      <c r="L63" s="41"/>
      <c r="M63" s="56">
        <v>0</v>
      </c>
      <c r="N63" s="43"/>
      <c r="O63" s="41">
        <v>0</v>
      </c>
      <c r="P63" s="41"/>
      <c r="Q63" s="42"/>
      <c r="R63" s="41">
        <v>59</v>
      </c>
      <c r="S63" s="56">
        <v>242</v>
      </c>
      <c r="T63" s="31">
        <v>35.270000000000003</v>
      </c>
      <c r="U63" s="41">
        <v>0</v>
      </c>
      <c r="V63" s="41"/>
      <c r="W63" s="95"/>
      <c r="Y63" s="41">
        <v>185</v>
      </c>
      <c r="Z63" s="92">
        <v>242</v>
      </c>
      <c r="AA63" s="41">
        <v>0</v>
      </c>
      <c r="AB63" s="56">
        <v>242</v>
      </c>
      <c r="AC63" s="39"/>
    </row>
    <row r="64" spans="1:29" ht="13.5" customHeight="1" x14ac:dyDescent="0.2">
      <c r="A64" s="7" t="s">
        <v>573</v>
      </c>
      <c r="B64" s="7" t="s">
        <v>453</v>
      </c>
      <c r="C64" s="7" t="s">
        <v>57</v>
      </c>
      <c r="D64" s="41" t="s">
        <v>133</v>
      </c>
      <c r="F64" s="41"/>
      <c r="G64" s="56">
        <v>0</v>
      </c>
      <c r="H64" s="43"/>
      <c r="I64" s="7">
        <v>0</v>
      </c>
      <c r="J64" s="7"/>
      <c r="K64" s="42"/>
      <c r="L64" s="41"/>
      <c r="M64" s="56">
        <v>0</v>
      </c>
      <c r="N64" s="43"/>
      <c r="O64" s="41">
        <v>0</v>
      </c>
      <c r="P64" s="41"/>
      <c r="Q64" s="42"/>
      <c r="R64" s="41">
        <v>60</v>
      </c>
      <c r="S64" s="56">
        <v>241</v>
      </c>
      <c r="T64" s="31">
        <v>35.28</v>
      </c>
      <c r="U64" s="41">
        <v>96</v>
      </c>
      <c r="V64" s="41">
        <v>181</v>
      </c>
      <c r="W64" s="95"/>
      <c r="Y64" s="41">
        <v>186</v>
      </c>
      <c r="Z64" s="92">
        <v>241</v>
      </c>
      <c r="AA64" s="41">
        <v>96</v>
      </c>
      <c r="AB64" s="56">
        <v>241</v>
      </c>
      <c r="AC64" s="39"/>
    </row>
    <row r="65" spans="1:29" ht="13.5" customHeight="1" x14ac:dyDescent="0.2">
      <c r="A65" s="40" t="s">
        <v>377</v>
      </c>
      <c r="B65" s="40" t="s">
        <v>142</v>
      </c>
      <c r="C65" s="40" t="s">
        <v>46</v>
      </c>
      <c r="D65" s="41" t="s">
        <v>25</v>
      </c>
      <c r="F65" s="41">
        <v>35</v>
      </c>
      <c r="G65" s="56">
        <v>266</v>
      </c>
      <c r="H65" s="43">
        <v>36.15</v>
      </c>
      <c r="I65" s="7">
        <v>0</v>
      </c>
      <c r="J65" s="7"/>
      <c r="K65" s="42"/>
      <c r="L65" s="41">
        <v>38</v>
      </c>
      <c r="M65" s="56">
        <v>263</v>
      </c>
      <c r="N65" s="43">
        <v>35.36</v>
      </c>
      <c r="O65" s="41">
        <v>0</v>
      </c>
      <c r="P65" s="41"/>
      <c r="Q65" s="42"/>
      <c r="R65" s="41">
        <v>61</v>
      </c>
      <c r="S65" s="56">
        <v>240</v>
      </c>
      <c r="T65" s="31">
        <v>35.299999999999997</v>
      </c>
      <c r="U65" s="41">
        <v>0</v>
      </c>
      <c r="V65" s="41"/>
      <c r="W65" s="95"/>
      <c r="Y65" s="41">
        <v>16</v>
      </c>
      <c r="Z65" s="92">
        <v>769</v>
      </c>
      <c r="AA65" s="41">
        <v>0</v>
      </c>
      <c r="AB65" s="56">
        <v>769</v>
      </c>
      <c r="AC65" s="39"/>
    </row>
    <row r="66" spans="1:29" ht="13.5" customHeight="1" x14ac:dyDescent="0.2">
      <c r="A66" s="41" t="s">
        <v>492</v>
      </c>
      <c r="B66" s="41" t="s">
        <v>460</v>
      </c>
      <c r="C66" s="40" t="s">
        <v>46</v>
      </c>
      <c r="D66" s="41" t="s">
        <v>15</v>
      </c>
      <c r="F66" s="41"/>
      <c r="G66" s="56">
        <v>0</v>
      </c>
      <c r="H66" s="43"/>
      <c r="I66" s="7">
        <v>0</v>
      </c>
      <c r="J66" s="7"/>
      <c r="K66" s="42"/>
      <c r="L66" s="41"/>
      <c r="M66" s="56">
        <v>0</v>
      </c>
      <c r="N66" s="43"/>
      <c r="O66" s="41">
        <v>0</v>
      </c>
      <c r="P66" s="41"/>
      <c r="Q66" s="42"/>
      <c r="R66" s="41">
        <v>62</v>
      </c>
      <c r="S66" s="56">
        <v>239</v>
      </c>
      <c r="T66" s="31">
        <v>35.33</v>
      </c>
      <c r="U66" s="41">
        <v>0</v>
      </c>
      <c r="V66" s="41"/>
      <c r="W66" s="95"/>
      <c r="Y66" s="41">
        <v>189</v>
      </c>
      <c r="Z66" s="92">
        <v>239</v>
      </c>
      <c r="AA66" s="41">
        <v>0</v>
      </c>
      <c r="AB66" s="56">
        <v>239</v>
      </c>
      <c r="AC66" s="39"/>
    </row>
    <row r="67" spans="1:29" ht="13.5" customHeight="1" x14ac:dyDescent="0.2">
      <c r="A67" s="7" t="s">
        <v>748</v>
      </c>
      <c r="B67" s="7" t="s">
        <v>316</v>
      </c>
      <c r="C67" s="7" t="s">
        <v>56</v>
      </c>
      <c r="D67" s="41" t="s">
        <v>16</v>
      </c>
      <c r="F67" s="41"/>
      <c r="G67" s="56">
        <v>0</v>
      </c>
      <c r="H67" s="43"/>
      <c r="I67" s="7">
        <v>0</v>
      </c>
      <c r="J67" s="7"/>
      <c r="K67" s="42"/>
      <c r="L67" s="41"/>
      <c r="M67" s="56">
        <v>0</v>
      </c>
      <c r="N67" s="43"/>
      <c r="O67" s="41">
        <v>0</v>
      </c>
      <c r="P67" s="41"/>
      <c r="Q67" s="42"/>
      <c r="R67" s="41">
        <v>63</v>
      </c>
      <c r="S67" s="56">
        <v>238</v>
      </c>
      <c r="T67" s="31">
        <v>35.340000000000003</v>
      </c>
      <c r="U67" s="41">
        <v>90</v>
      </c>
      <c r="V67" s="41">
        <v>180</v>
      </c>
      <c r="W67" s="95"/>
      <c r="Y67" s="41">
        <v>190</v>
      </c>
      <c r="Z67" s="92">
        <v>238</v>
      </c>
      <c r="AA67" s="41">
        <v>90</v>
      </c>
      <c r="AB67" s="56">
        <v>238</v>
      </c>
      <c r="AC67" s="39"/>
    </row>
    <row r="68" spans="1:29" s="38" customFormat="1" ht="13.5" customHeight="1" x14ac:dyDescent="0.2">
      <c r="A68" s="40" t="s">
        <v>343</v>
      </c>
      <c r="B68" s="40" t="s">
        <v>175</v>
      </c>
      <c r="C68" s="40" t="s">
        <v>46</v>
      </c>
      <c r="D68" s="41" t="s">
        <v>111</v>
      </c>
      <c r="E68" s="36"/>
      <c r="F68" s="41">
        <v>68</v>
      </c>
      <c r="G68" s="56">
        <v>233</v>
      </c>
      <c r="H68" s="43">
        <v>39.22</v>
      </c>
      <c r="I68" s="7">
        <v>0</v>
      </c>
      <c r="J68" s="7"/>
      <c r="K68" s="42"/>
      <c r="L68" s="41">
        <v>62</v>
      </c>
      <c r="M68" s="56">
        <v>239</v>
      </c>
      <c r="N68" s="43">
        <v>37.35</v>
      </c>
      <c r="O68" s="41">
        <v>0</v>
      </c>
      <c r="P68" s="41"/>
      <c r="Q68" s="42"/>
      <c r="R68" s="41">
        <v>64</v>
      </c>
      <c r="S68" s="56">
        <v>237</v>
      </c>
      <c r="T68" s="31">
        <v>35.369999999999997</v>
      </c>
      <c r="U68" s="41">
        <v>0</v>
      </c>
      <c r="V68" s="41"/>
      <c r="W68" s="95"/>
      <c r="X68" s="36"/>
      <c r="Y68" s="41">
        <v>21</v>
      </c>
      <c r="Z68" s="92">
        <v>709</v>
      </c>
      <c r="AA68" s="41">
        <v>0</v>
      </c>
      <c r="AB68" s="56">
        <v>709</v>
      </c>
      <c r="AC68" s="39"/>
    </row>
    <row r="69" spans="1:29" s="38" customFormat="1" ht="13.5" customHeight="1" x14ac:dyDescent="0.2">
      <c r="A69" s="7" t="s">
        <v>362</v>
      </c>
      <c r="B69" s="7" t="s">
        <v>461</v>
      </c>
      <c r="C69" s="7" t="s">
        <v>46</v>
      </c>
      <c r="D69" s="41" t="s">
        <v>124</v>
      </c>
      <c r="E69" s="36"/>
      <c r="F69" s="41"/>
      <c r="G69" s="56">
        <v>0</v>
      </c>
      <c r="H69" s="43"/>
      <c r="I69" s="7">
        <v>0</v>
      </c>
      <c r="J69" s="7"/>
      <c r="K69" s="42"/>
      <c r="L69" s="41">
        <v>57</v>
      </c>
      <c r="M69" s="56">
        <v>244</v>
      </c>
      <c r="N69" s="43">
        <v>37.229999999999997</v>
      </c>
      <c r="O69" s="41">
        <v>0</v>
      </c>
      <c r="P69" s="41"/>
      <c r="Q69" s="42"/>
      <c r="R69" s="41">
        <v>65</v>
      </c>
      <c r="S69" s="56">
        <v>236</v>
      </c>
      <c r="T69" s="31">
        <v>35.380000000000003</v>
      </c>
      <c r="U69" s="41">
        <v>0</v>
      </c>
      <c r="V69" s="41"/>
      <c r="W69" s="95"/>
      <c r="X69" s="36"/>
      <c r="Y69" s="41">
        <v>83</v>
      </c>
      <c r="Z69" s="92">
        <v>480</v>
      </c>
      <c r="AA69" s="41">
        <v>0</v>
      </c>
      <c r="AB69" s="56">
        <v>480</v>
      </c>
      <c r="AC69" s="39"/>
    </row>
    <row r="70" spans="1:29" ht="13.5" customHeight="1" x14ac:dyDescent="0.2">
      <c r="A70" s="7" t="s">
        <v>758</v>
      </c>
      <c r="B70" s="7" t="s">
        <v>419</v>
      </c>
      <c r="C70" s="7" t="s">
        <v>57</v>
      </c>
      <c r="D70" s="41" t="s">
        <v>114</v>
      </c>
      <c r="F70" s="41"/>
      <c r="G70" s="56">
        <v>0</v>
      </c>
      <c r="H70" s="43"/>
      <c r="I70" s="7">
        <v>0</v>
      </c>
      <c r="J70" s="7"/>
      <c r="K70" s="42"/>
      <c r="L70" s="41"/>
      <c r="M70" s="56">
        <v>0</v>
      </c>
      <c r="N70" s="43"/>
      <c r="O70" s="41">
        <v>0</v>
      </c>
      <c r="P70" s="41"/>
      <c r="Q70" s="42"/>
      <c r="R70" s="41">
        <v>66</v>
      </c>
      <c r="S70" s="56">
        <v>235</v>
      </c>
      <c r="T70" s="31">
        <v>35.39</v>
      </c>
      <c r="U70" s="41">
        <v>95</v>
      </c>
      <c r="V70" s="41">
        <v>179</v>
      </c>
      <c r="W70" s="95"/>
      <c r="Y70" s="41">
        <v>194</v>
      </c>
      <c r="Z70" s="92">
        <v>235</v>
      </c>
      <c r="AA70" s="41">
        <v>95</v>
      </c>
      <c r="AB70" s="56">
        <v>235</v>
      </c>
      <c r="AC70" s="39"/>
    </row>
    <row r="71" spans="1:29" ht="13.5" customHeight="1" x14ac:dyDescent="0.2">
      <c r="A71" s="7" t="s">
        <v>520</v>
      </c>
      <c r="B71" s="7" t="s">
        <v>521</v>
      </c>
      <c r="C71" s="7" t="s">
        <v>56</v>
      </c>
      <c r="D71" s="41" t="s">
        <v>110</v>
      </c>
      <c r="F71" s="41">
        <v>38</v>
      </c>
      <c r="G71" s="56">
        <v>263</v>
      </c>
      <c r="H71" s="43">
        <v>36.33</v>
      </c>
      <c r="I71" s="7">
        <v>95</v>
      </c>
      <c r="J71" s="7">
        <v>193</v>
      </c>
      <c r="K71" s="42"/>
      <c r="L71" s="41">
        <v>50</v>
      </c>
      <c r="M71" s="56">
        <v>251</v>
      </c>
      <c r="N71" s="43">
        <v>36.32</v>
      </c>
      <c r="O71" s="41">
        <v>93</v>
      </c>
      <c r="P71" s="41">
        <v>188</v>
      </c>
      <c r="Q71" s="42"/>
      <c r="R71" s="41">
        <v>67</v>
      </c>
      <c r="S71" s="56">
        <v>234</v>
      </c>
      <c r="T71" s="31">
        <v>35.43</v>
      </c>
      <c r="U71" s="41">
        <v>89</v>
      </c>
      <c r="V71" s="41">
        <v>178</v>
      </c>
      <c r="W71" s="95"/>
      <c r="Y71" s="41">
        <v>17</v>
      </c>
      <c r="Z71" s="92">
        <v>748</v>
      </c>
      <c r="AA71" s="41">
        <v>277</v>
      </c>
      <c r="AB71" s="56">
        <v>748</v>
      </c>
      <c r="AC71" s="39"/>
    </row>
    <row r="72" spans="1:29" s="38" customFormat="1" ht="13.5" customHeight="1" x14ac:dyDescent="0.2">
      <c r="A72" s="40" t="s">
        <v>374</v>
      </c>
      <c r="B72" s="40" t="s">
        <v>375</v>
      </c>
      <c r="C72" s="40" t="s">
        <v>46</v>
      </c>
      <c r="D72" s="41" t="s">
        <v>22</v>
      </c>
      <c r="E72" s="42"/>
      <c r="F72" s="41"/>
      <c r="G72" s="56">
        <v>0</v>
      </c>
      <c r="H72" s="43"/>
      <c r="I72" s="7">
        <v>0</v>
      </c>
      <c r="J72" s="7"/>
      <c r="K72" s="42"/>
      <c r="L72" s="41">
        <v>123</v>
      </c>
      <c r="M72" s="56">
        <v>178</v>
      </c>
      <c r="N72" s="43">
        <v>43</v>
      </c>
      <c r="O72" s="41">
        <v>0</v>
      </c>
      <c r="P72" s="41"/>
      <c r="Q72" s="42"/>
      <c r="R72" s="41">
        <v>68</v>
      </c>
      <c r="S72" s="56">
        <v>233</v>
      </c>
      <c r="T72" s="31">
        <v>35.46</v>
      </c>
      <c r="U72" s="41">
        <v>0</v>
      </c>
      <c r="V72" s="41"/>
      <c r="W72" s="95"/>
      <c r="X72" s="36"/>
      <c r="Y72" s="41">
        <v>110</v>
      </c>
      <c r="Z72" s="92">
        <v>411</v>
      </c>
      <c r="AA72" s="41">
        <v>0</v>
      </c>
      <c r="AB72" s="56">
        <v>411</v>
      </c>
      <c r="AC72" s="39"/>
    </row>
    <row r="73" spans="1:29" ht="13.5" customHeight="1" x14ac:dyDescent="0.2">
      <c r="A73" s="40" t="s">
        <v>433</v>
      </c>
      <c r="B73" s="40" t="s">
        <v>393</v>
      </c>
      <c r="C73" s="40" t="s">
        <v>46</v>
      </c>
      <c r="D73" s="41" t="s">
        <v>15</v>
      </c>
      <c r="F73" s="41"/>
      <c r="G73" s="56">
        <v>0</v>
      </c>
      <c r="H73" s="43"/>
      <c r="I73" s="7">
        <v>0</v>
      </c>
      <c r="J73" s="7"/>
      <c r="K73" s="42"/>
      <c r="L73" s="41"/>
      <c r="M73" s="56">
        <v>0</v>
      </c>
      <c r="N73" s="43"/>
      <c r="O73" s="41">
        <v>0</v>
      </c>
      <c r="P73" s="41"/>
      <c r="Q73" s="42"/>
      <c r="R73" s="41">
        <v>69</v>
      </c>
      <c r="S73" s="56">
        <v>232</v>
      </c>
      <c r="T73" s="31">
        <v>36</v>
      </c>
      <c r="U73" s="41">
        <v>0</v>
      </c>
      <c r="V73" s="41"/>
      <c r="W73" s="95"/>
      <c r="Y73" s="41">
        <v>198</v>
      </c>
      <c r="Z73" s="92">
        <v>232</v>
      </c>
      <c r="AA73" s="41">
        <v>0</v>
      </c>
      <c r="AB73" s="56">
        <v>232</v>
      </c>
      <c r="AC73" s="39"/>
    </row>
    <row r="74" spans="1:29" ht="13.5" customHeight="1" x14ac:dyDescent="0.2">
      <c r="A74" s="7" t="s">
        <v>755</v>
      </c>
      <c r="B74" s="7" t="s">
        <v>463</v>
      </c>
      <c r="C74" s="7" t="s">
        <v>46</v>
      </c>
      <c r="D74" s="41" t="s">
        <v>113</v>
      </c>
      <c r="F74" s="41"/>
      <c r="G74" s="56">
        <v>0</v>
      </c>
      <c r="H74" s="43"/>
      <c r="I74" s="7">
        <v>0</v>
      </c>
      <c r="J74" s="7"/>
      <c r="K74" s="42"/>
      <c r="L74" s="41"/>
      <c r="M74" s="56">
        <v>0</v>
      </c>
      <c r="N74" s="43"/>
      <c r="O74" s="41">
        <v>0</v>
      </c>
      <c r="P74" s="41"/>
      <c r="Q74" s="42"/>
      <c r="R74" s="41">
        <v>70</v>
      </c>
      <c r="S74" s="56">
        <v>231</v>
      </c>
      <c r="T74" s="31">
        <v>36</v>
      </c>
      <c r="U74" s="41">
        <v>0</v>
      </c>
      <c r="V74" s="41"/>
      <c r="W74" s="95"/>
      <c r="Y74" s="41">
        <v>199</v>
      </c>
      <c r="Z74" s="92">
        <v>231</v>
      </c>
      <c r="AA74" s="41">
        <v>0</v>
      </c>
      <c r="AB74" s="56">
        <v>231</v>
      </c>
      <c r="AC74" s="39"/>
    </row>
    <row r="75" spans="1:29" s="38" customFormat="1" ht="13.5" customHeight="1" x14ac:dyDescent="0.2">
      <c r="A75" s="40" t="s">
        <v>430</v>
      </c>
      <c r="B75" s="40" t="s">
        <v>431</v>
      </c>
      <c r="C75" s="40" t="s">
        <v>46</v>
      </c>
      <c r="D75" s="41" t="s">
        <v>112</v>
      </c>
      <c r="E75" s="36"/>
      <c r="F75" s="41">
        <v>54</v>
      </c>
      <c r="G75" s="56">
        <v>247</v>
      </c>
      <c r="H75" s="43">
        <v>37.53</v>
      </c>
      <c r="I75" s="7">
        <v>0</v>
      </c>
      <c r="J75" s="7"/>
      <c r="K75" s="42"/>
      <c r="L75" s="41"/>
      <c r="M75" s="56">
        <v>0</v>
      </c>
      <c r="N75" s="43"/>
      <c r="O75" s="41">
        <v>0</v>
      </c>
      <c r="P75" s="41"/>
      <c r="Q75" s="42"/>
      <c r="R75" s="41">
        <v>71</v>
      </c>
      <c r="S75" s="56">
        <v>230</v>
      </c>
      <c r="T75" s="31">
        <v>36.090000000000003</v>
      </c>
      <c r="U75" s="41">
        <v>0</v>
      </c>
      <c r="V75" s="41"/>
      <c r="W75" s="95"/>
      <c r="X75" s="36"/>
      <c r="Y75" s="41">
        <v>85</v>
      </c>
      <c r="Z75" s="92">
        <v>477</v>
      </c>
      <c r="AA75" s="41">
        <v>0</v>
      </c>
      <c r="AB75" s="56">
        <v>477</v>
      </c>
      <c r="AC75" s="39"/>
    </row>
    <row r="76" spans="1:29" s="38" customFormat="1" ht="13.5" customHeight="1" x14ac:dyDescent="0.2">
      <c r="A76" s="7" t="s">
        <v>495</v>
      </c>
      <c r="B76" s="7" t="s">
        <v>382</v>
      </c>
      <c r="C76" s="7" t="s">
        <v>56</v>
      </c>
      <c r="D76" s="41" t="s">
        <v>22</v>
      </c>
      <c r="E76" s="36"/>
      <c r="F76" s="41">
        <v>61</v>
      </c>
      <c r="G76" s="56">
        <v>240</v>
      </c>
      <c r="H76" s="43">
        <v>38.33</v>
      </c>
      <c r="I76" s="7">
        <v>93</v>
      </c>
      <c r="J76" s="7">
        <v>184</v>
      </c>
      <c r="K76" s="42"/>
      <c r="L76" s="41">
        <v>78</v>
      </c>
      <c r="M76" s="56">
        <v>223</v>
      </c>
      <c r="N76" s="43">
        <v>38.49</v>
      </c>
      <c r="O76" s="41">
        <v>88</v>
      </c>
      <c r="P76" s="41">
        <v>176</v>
      </c>
      <c r="Q76" s="42"/>
      <c r="R76" s="41">
        <v>72</v>
      </c>
      <c r="S76" s="56">
        <v>229</v>
      </c>
      <c r="T76" s="31">
        <v>36.19</v>
      </c>
      <c r="U76" s="41">
        <v>88</v>
      </c>
      <c r="V76" s="41">
        <v>177</v>
      </c>
      <c r="W76" s="95"/>
      <c r="X76" s="36"/>
      <c r="Y76" s="41">
        <v>24</v>
      </c>
      <c r="Z76" s="92">
        <v>692</v>
      </c>
      <c r="AA76" s="41">
        <v>269</v>
      </c>
      <c r="AB76" s="56">
        <v>692</v>
      </c>
      <c r="AC76" s="39"/>
    </row>
    <row r="77" spans="1:29" s="38" customFormat="1" ht="13.5" customHeight="1" x14ac:dyDescent="0.2">
      <c r="A77" s="7" t="s">
        <v>536</v>
      </c>
      <c r="B77" s="7" t="s">
        <v>537</v>
      </c>
      <c r="C77" s="7" t="s">
        <v>57</v>
      </c>
      <c r="D77" s="41" t="s">
        <v>124</v>
      </c>
      <c r="E77" s="36"/>
      <c r="F77" s="41"/>
      <c r="G77" s="56">
        <v>0</v>
      </c>
      <c r="H77" s="43"/>
      <c r="I77" s="7">
        <v>0</v>
      </c>
      <c r="J77" s="7"/>
      <c r="K77" s="42"/>
      <c r="L77" s="41"/>
      <c r="M77" s="56">
        <v>0</v>
      </c>
      <c r="N77" s="43"/>
      <c r="O77" s="41">
        <v>0</v>
      </c>
      <c r="P77" s="41"/>
      <c r="Q77" s="42"/>
      <c r="R77" s="41">
        <v>73</v>
      </c>
      <c r="S77" s="56">
        <v>228</v>
      </c>
      <c r="T77" s="31">
        <v>36.53</v>
      </c>
      <c r="U77" s="41">
        <v>94</v>
      </c>
      <c r="V77" s="41">
        <v>176</v>
      </c>
      <c r="W77" s="95"/>
      <c r="X77" s="36"/>
      <c r="Y77" s="41">
        <v>201</v>
      </c>
      <c r="Z77" s="92">
        <v>228</v>
      </c>
      <c r="AA77" s="41">
        <v>94</v>
      </c>
      <c r="AB77" s="56">
        <v>228</v>
      </c>
      <c r="AC77" s="39"/>
    </row>
    <row r="78" spans="1:29" ht="13.5" customHeight="1" x14ac:dyDescent="0.2">
      <c r="A78" s="40" t="s">
        <v>367</v>
      </c>
      <c r="B78" s="40" t="s">
        <v>298</v>
      </c>
      <c r="C78" s="40" t="s">
        <v>46</v>
      </c>
      <c r="D78" s="41" t="s">
        <v>25</v>
      </c>
      <c r="F78" s="41">
        <v>55</v>
      </c>
      <c r="G78" s="56">
        <v>246</v>
      </c>
      <c r="H78" s="43">
        <v>37.56</v>
      </c>
      <c r="I78" s="7">
        <v>0</v>
      </c>
      <c r="J78" s="7"/>
      <c r="K78" s="42"/>
      <c r="L78" s="41">
        <v>76</v>
      </c>
      <c r="M78" s="56">
        <v>225</v>
      </c>
      <c r="N78" s="43">
        <v>38.29</v>
      </c>
      <c r="O78" s="41">
        <v>0</v>
      </c>
      <c r="P78" s="41"/>
      <c r="Q78" s="42"/>
      <c r="R78" s="41">
        <v>74</v>
      </c>
      <c r="S78" s="56">
        <v>227</v>
      </c>
      <c r="T78" s="31">
        <v>36.549999999999997</v>
      </c>
      <c r="U78" s="41">
        <v>0</v>
      </c>
      <c r="V78" s="41"/>
      <c r="W78" s="95"/>
      <c r="Y78" s="41">
        <v>22</v>
      </c>
      <c r="Z78" s="92">
        <v>698</v>
      </c>
      <c r="AA78" s="41">
        <v>0</v>
      </c>
      <c r="AB78" s="56">
        <v>698</v>
      </c>
      <c r="AC78" s="39"/>
    </row>
    <row r="79" spans="1:29" ht="13.5" customHeight="1" x14ac:dyDescent="0.2">
      <c r="A79" s="40" t="s">
        <v>499</v>
      </c>
      <c r="B79" s="40" t="s">
        <v>326</v>
      </c>
      <c r="C79" s="40" t="s">
        <v>46</v>
      </c>
      <c r="D79" s="41" t="s">
        <v>26</v>
      </c>
      <c r="F79" s="41">
        <v>58</v>
      </c>
      <c r="G79" s="56">
        <v>243</v>
      </c>
      <c r="H79" s="43">
        <v>38.08</v>
      </c>
      <c r="I79" s="7">
        <v>0</v>
      </c>
      <c r="J79" s="7"/>
      <c r="K79" s="42"/>
      <c r="L79" s="41">
        <v>77</v>
      </c>
      <c r="M79" s="56">
        <v>224</v>
      </c>
      <c r="N79" s="43">
        <v>38.4</v>
      </c>
      <c r="O79" s="41">
        <v>0</v>
      </c>
      <c r="P79" s="41"/>
      <c r="Q79" s="42"/>
      <c r="R79" s="41">
        <v>75</v>
      </c>
      <c r="S79" s="56">
        <v>226</v>
      </c>
      <c r="T79" s="31">
        <v>37.04</v>
      </c>
      <c r="U79" s="41">
        <v>0</v>
      </c>
      <c r="V79" s="41"/>
      <c r="W79" s="95"/>
      <c r="Y79" s="41">
        <v>23</v>
      </c>
      <c r="Z79" s="92">
        <v>693</v>
      </c>
      <c r="AA79" s="41">
        <v>0</v>
      </c>
      <c r="AB79" s="56">
        <v>693</v>
      </c>
      <c r="AC79" s="39"/>
    </row>
    <row r="80" spans="1:29" ht="13.5" customHeight="1" x14ac:dyDescent="0.2">
      <c r="A80" s="7" t="s">
        <v>143</v>
      </c>
      <c r="B80" s="7" t="s">
        <v>419</v>
      </c>
      <c r="C80" s="40" t="s">
        <v>46</v>
      </c>
      <c r="D80" s="41" t="s">
        <v>129</v>
      </c>
      <c r="F80" s="41">
        <v>56</v>
      </c>
      <c r="G80" s="56">
        <v>245</v>
      </c>
      <c r="H80" s="43">
        <v>37.57</v>
      </c>
      <c r="I80" s="7">
        <v>0</v>
      </c>
      <c r="J80" s="7"/>
      <c r="K80" s="42"/>
      <c r="L80" s="41"/>
      <c r="M80" s="56">
        <v>0</v>
      </c>
      <c r="N80" s="43"/>
      <c r="O80" s="41">
        <v>0</v>
      </c>
      <c r="P80" s="41"/>
      <c r="Q80" s="42"/>
      <c r="R80" s="41">
        <v>76</v>
      </c>
      <c r="S80" s="56">
        <v>225</v>
      </c>
      <c r="T80" s="31">
        <v>37.090000000000003</v>
      </c>
      <c r="U80" s="41">
        <v>0</v>
      </c>
      <c r="V80" s="41"/>
      <c r="W80" s="95"/>
      <c r="Y80" s="41">
        <v>88</v>
      </c>
      <c r="Z80" s="92">
        <v>470</v>
      </c>
      <c r="AA80" s="41">
        <v>0</v>
      </c>
      <c r="AB80" s="56">
        <v>470</v>
      </c>
      <c r="AC80" s="39"/>
    </row>
    <row r="81" spans="1:29" ht="13.5" customHeight="1" x14ac:dyDescent="0.2">
      <c r="A81" s="7" t="s">
        <v>233</v>
      </c>
      <c r="B81" s="7" t="s">
        <v>507</v>
      </c>
      <c r="C81" s="7" t="s">
        <v>46</v>
      </c>
      <c r="D81" s="41" t="s">
        <v>114</v>
      </c>
      <c r="F81" s="41"/>
      <c r="G81" s="56">
        <v>0</v>
      </c>
      <c r="H81" s="43"/>
      <c r="I81" s="7">
        <v>0</v>
      </c>
      <c r="J81" s="7"/>
      <c r="K81" s="42"/>
      <c r="L81" s="41">
        <v>84</v>
      </c>
      <c r="M81" s="56">
        <v>217</v>
      </c>
      <c r="N81" s="43">
        <v>39.24</v>
      </c>
      <c r="O81" s="41">
        <v>0</v>
      </c>
      <c r="P81" s="41"/>
      <c r="Q81" s="42"/>
      <c r="R81" s="41">
        <v>77</v>
      </c>
      <c r="S81" s="56">
        <v>224</v>
      </c>
      <c r="T81" s="31">
        <v>37.1</v>
      </c>
      <c r="U81" s="41">
        <v>0</v>
      </c>
      <c r="V81" s="41"/>
      <c r="W81" s="95"/>
      <c r="Y81" s="41">
        <v>96</v>
      </c>
      <c r="Z81" s="92">
        <v>441</v>
      </c>
      <c r="AA81" s="41">
        <v>0</v>
      </c>
      <c r="AB81" s="56">
        <v>441</v>
      </c>
      <c r="AC81" s="39"/>
    </row>
    <row r="82" spans="1:29" ht="13.5" customHeight="1" x14ac:dyDescent="0.2">
      <c r="A82" s="7" t="s">
        <v>349</v>
      </c>
      <c r="B82" s="7" t="s">
        <v>486</v>
      </c>
      <c r="C82" s="40" t="s">
        <v>46</v>
      </c>
      <c r="D82" s="41" t="s">
        <v>42</v>
      </c>
      <c r="F82" s="41"/>
      <c r="G82" s="56">
        <v>0</v>
      </c>
      <c r="H82" s="43"/>
      <c r="I82" s="7">
        <v>0</v>
      </c>
      <c r="J82" s="7"/>
      <c r="K82" s="42"/>
      <c r="L82" s="41"/>
      <c r="M82" s="56">
        <v>0</v>
      </c>
      <c r="N82" s="43"/>
      <c r="O82" s="41">
        <v>0</v>
      </c>
      <c r="P82" s="41"/>
      <c r="Q82" s="42"/>
      <c r="R82" s="41">
        <v>78</v>
      </c>
      <c r="S82" s="56">
        <v>223</v>
      </c>
      <c r="T82" s="31">
        <v>37.24</v>
      </c>
      <c r="U82" s="41">
        <v>0</v>
      </c>
      <c r="V82" s="41"/>
      <c r="W82" s="95"/>
      <c r="Y82" s="41">
        <v>205</v>
      </c>
      <c r="Z82" s="92">
        <v>223</v>
      </c>
      <c r="AA82" s="41">
        <v>0</v>
      </c>
      <c r="AB82" s="56">
        <v>223</v>
      </c>
      <c r="AC82" s="39"/>
    </row>
    <row r="83" spans="1:29" ht="13.5" customHeight="1" x14ac:dyDescent="0.2">
      <c r="A83" s="40" t="s">
        <v>458</v>
      </c>
      <c r="B83" s="40" t="s">
        <v>459</v>
      </c>
      <c r="C83" s="40" t="s">
        <v>46</v>
      </c>
      <c r="D83" s="41" t="s">
        <v>124</v>
      </c>
      <c r="F83" s="41"/>
      <c r="G83" s="56">
        <v>0</v>
      </c>
      <c r="H83" s="43"/>
      <c r="I83" s="7">
        <v>0</v>
      </c>
      <c r="J83" s="7"/>
      <c r="K83" s="42"/>
      <c r="L83" s="41"/>
      <c r="M83" s="56">
        <v>0</v>
      </c>
      <c r="N83" s="43"/>
      <c r="O83" s="41">
        <v>0</v>
      </c>
      <c r="P83" s="41"/>
      <c r="Q83" s="42"/>
      <c r="R83" s="41">
        <v>79</v>
      </c>
      <c r="S83" s="56">
        <v>222</v>
      </c>
      <c r="T83" s="31">
        <v>37.29</v>
      </c>
      <c r="U83" s="41">
        <v>0</v>
      </c>
      <c r="V83" s="41"/>
      <c r="W83" s="95"/>
      <c r="Y83" s="41">
        <v>206</v>
      </c>
      <c r="Z83" s="92">
        <v>222</v>
      </c>
      <c r="AA83" s="41">
        <v>0</v>
      </c>
      <c r="AB83" s="56">
        <v>222</v>
      </c>
      <c r="AC83" s="39"/>
    </row>
    <row r="84" spans="1:29" ht="13.5" customHeight="1" x14ac:dyDescent="0.2">
      <c r="A84" s="40" t="s">
        <v>351</v>
      </c>
      <c r="B84" s="40" t="s">
        <v>352</v>
      </c>
      <c r="C84" s="40" t="s">
        <v>46</v>
      </c>
      <c r="D84" s="41" t="s">
        <v>111</v>
      </c>
      <c r="F84" s="41">
        <v>98</v>
      </c>
      <c r="G84" s="56">
        <v>203</v>
      </c>
      <c r="H84" s="43">
        <v>41.55</v>
      </c>
      <c r="I84" s="7">
        <v>0</v>
      </c>
      <c r="J84" s="7"/>
      <c r="K84" s="42"/>
      <c r="L84" s="41"/>
      <c r="M84" s="56">
        <v>0</v>
      </c>
      <c r="N84" s="43"/>
      <c r="O84" s="41">
        <v>0</v>
      </c>
      <c r="P84" s="41"/>
      <c r="Q84" s="42"/>
      <c r="R84" s="41">
        <v>80</v>
      </c>
      <c r="S84" s="56">
        <v>221</v>
      </c>
      <c r="T84" s="31">
        <v>37.33</v>
      </c>
      <c r="U84" s="41">
        <v>0</v>
      </c>
      <c r="V84" s="41"/>
      <c r="W84" s="95"/>
      <c r="Y84" s="41">
        <v>104</v>
      </c>
      <c r="Z84" s="92">
        <v>424</v>
      </c>
      <c r="AA84" s="41">
        <v>0</v>
      </c>
      <c r="AB84" s="56">
        <v>424</v>
      </c>
      <c r="AC84" s="39"/>
    </row>
    <row r="85" spans="1:29" ht="13.5" customHeight="1" x14ac:dyDescent="0.2">
      <c r="A85" s="40" t="s">
        <v>452</v>
      </c>
      <c r="B85" s="40" t="s">
        <v>453</v>
      </c>
      <c r="C85" s="40" t="s">
        <v>46</v>
      </c>
      <c r="D85" s="41" t="s">
        <v>112</v>
      </c>
      <c r="F85" s="41">
        <v>65</v>
      </c>
      <c r="G85" s="56">
        <v>236</v>
      </c>
      <c r="H85" s="43">
        <v>38.56</v>
      </c>
      <c r="I85" s="7">
        <v>0</v>
      </c>
      <c r="J85" s="7"/>
      <c r="K85" s="42"/>
      <c r="L85" s="41">
        <v>93</v>
      </c>
      <c r="M85" s="56">
        <v>208</v>
      </c>
      <c r="N85" s="43">
        <v>39.56</v>
      </c>
      <c r="O85" s="41">
        <v>0</v>
      </c>
      <c r="P85" s="41"/>
      <c r="Q85" s="42"/>
      <c r="R85" s="41">
        <v>81</v>
      </c>
      <c r="S85" s="56">
        <v>220</v>
      </c>
      <c r="T85" s="31">
        <v>37.380000000000003</v>
      </c>
      <c r="U85" s="41">
        <v>0</v>
      </c>
      <c r="V85" s="41"/>
      <c r="W85" s="95"/>
      <c r="Y85" s="41">
        <v>26</v>
      </c>
      <c r="Z85" s="92">
        <v>664</v>
      </c>
      <c r="AA85" s="41">
        <v>0</v>
      </c>
      <c r="AB85" s="56">
        <v>664</v>
      </c>
      <c r="AC85" s="39"/>
    </row>
    <row r="86" spans="1:29" s="38" customFormat="1" ht="13.5" customHeight="1" x14ac:dyDescent="0.2">
      <c r="A86" s="40" t="s">
        <v>207</v>
      </c>
      <c r="B86" s="40" t="s">
        <v>213</v>
      </c>
      <c r="C86" s="40" t="s">
        <v>46</v>
      </c>
      <c r="D86" s="41" t="s">
        <v>129</v>
      </c>
      <c r="E86" s="36"/>
      <c r="F86" s="41">
        <v>70</v>
      </c>
      <c r="G86" s="56">
        <v>231</v>
      </c>
      <c r="H86" s="43">
        <v>39.29</v>
      </c>
      <c r="I86" s="7">
        <v>0</v>
      </c>
      <c r="J86" s="7"/>
      <c r="K86" s="42"/>
      <c r="L86" s="41">
        <v>88</v>
      </c>
      <c r="M86" s="56">
        <v>213</v>
      </c>
      <c r="N86" s="43">
        <v>39.4</v>
      </c>
      <c r="O86" s="41">
        <v>0</v>
      </c>
      <c r="P86" s="41"/>
      <c r="Q86" s="42"/>
      <c r="R86" s="41">
        <v>82</v>
      </c>
      <c r="S86" s="56">
        <v>219</v>
      </c>
      <c r="T86" s="31">
        <v>37.43</v>
      </c>
      <c r="U86" s="41">
        <v>0</v>
      </c>
      <c r="V86" s="41"/>
      <c r="W86" s="95"/>
      <c r="X86" s="36"/>
      <c r="Y86" s="41">
        <v>27</v>
      </c>
      <c r="Z86" s="92">
        <v>663</v>
      </c>
      <c r="AA86" s="41">
        <v>0</v>
      </c>
      <c r="AB86" s="56">
        <v>663</v>
      </c>
      <c r="AC86" s="39"/>
    </row>
    <row r="87" spans="1:29" ht="13.5" customHeight="1" x14ac:dyDescent="0.2">
      <c r="A87" s="41" t="s">
        <v>327</v>
      </c>
      <c r="B87" s="41" t="s">
        <v>345</v>
      </c>
      <c r="C87" s="40" t="s">
        <v>46</v>
      </c>
      <c r="D87" s="41" t="s">
        <v>124</v>
      </c>
      <c r="F87" s="41"/>
      <c r="G87" s="56">
        <v>0</v>
      </c>
      <c r="H87" s="43"/>
      <c r="I87" s="7">
        <v>0</v>
      </c>
      <c r="J87" s="7"/>
      <c r="K87" s="42"/>
      <c r="L87" s="41"/>
      <c r="M87" s="56">
        <v>0</v>
      </c>
      <c r="N87" s="43"/>
      <c r="O87" s="41">
        <v>0</v>
      </c>
      <c r="P87" s="41"/>
      <c r="Q87" s="42"/>
      <c r="R87" s="41">
        <v>83</v>
      </c>
      <c r="S87" s="56">
        <v>218</v>
      </c>
      <c r="T87" s="31">
        <v>37.47</v>
      </c>
      <c r="U87" s="41">
        <v>0</v>
      </c>
      <c r="V87" s="41"/>
      <c r="W87" s="95"/>
      <c r="Y87" s="41">
        <v>211</v>
      </c>
      <c r="Z87" s="92">
        <v>218</v>
      </c>
      <c r="AA87" s="41">
        <v>0</v>
      </c>
      <c r="AB87" s="56">
        <v>218</v>
      </c>
      <c r="AC87" s="39"/>
    </row>
    <row r="88" spans="1:29" ht="13.5" customHeight="1" x14ac:dyDescent="0.2">
      <c r="A88" s="40" t="s">
        <v>496</v>
      </c>
      <c r="B88" s="40" t="s">
        <v>497</v>
      </c>
      <c r="C88" s="40" t="s">
        <v>46</v>
      </c>
      <c r="D88" s="41" t="s">
        <v>42</v>
      </c>
      <c r="F88" s="41">
        <v>94</v>
      </c>
      <c r="G88" s="56">
        <v>207</v>
      </c>
      <c r="H88" s="43">
        <v>41.2</v>
      </c>
      <c r="I88" s="7">
        <v>0</v>
      </c>
      <c r="J88" s="7"/>
      <c r="K88" s="42"/>
      <c r="L88" s="41">
        <v>103</v>
      </c>
      <c r="M88" s="56">
        <v>198</v>
      </c>
      <c r="N88" s="43">
        <v>40.43</v>
      </c>
      <c r="O88" s="41">
        <v>0</v>
      </c>
      <c r="P88" s="41"/>
      <c r="Q88" s="42"/>
      <c r="R88" s="41">
        <v>84</v>
      </c>
      <c r="S88" s="56">
        <v>217</v>
      </c>
      <c r="T88" s="31">
        <v>37.479999999999997</v>
      </c>
      <c r="U88" s="41">
        <v>0</v>
      </c>
      <c r="V88" s="41"/>
      <c r="W88" s="95"/>
      <c r="Y88" s="41">
        <v>33</v>
      </c>
      <c r="Z88" s="92">
        <v>622</v>
      </c>
      <c r="AA88" s="41">
        <v>0</v>
      </c>
      <c r="AB88" s="56">
        <v>622</v>
      </c>
      <c r="AC88" s="39"/>
    </row>
    <row r="89" spans="1:29" ht="13.5" customHeight="1" x14ac:dyDescent="0.2">
      <c r="A89" s="7" t="s">
        <v>614</v>
      </c>
      <c r="B89" s="7" t="s">
        <v>461</v>
      </c>
      <c r="C89" s="7" t="s">
        <v>59</v>
      </c>
      <c r="D89" s="41" t="s">
        <v>42</v>
      </c>
      <c r="F89" s="41">
        <v>71</v>
      </c>
      <c r="G89" s="56">
        <v>230</v>
      </c>
      <c r="H89" s="43">
        <v>39.31</v>
      </c>
      <c r="I89" s="7">
        <v>100</v>
      </c>
      <c r="J89" s="7">
        <v>182</v>
      </c>
      <c r="K89" s="42"/>
      <c r="L89" s="41">
        <v>87</v>
      </c>
      <c r="M89" s="56">
        <v>214</v>
      </c>
      <c r="N89" s="43">
        <v>39.340000000000003</v>
      </c>
      <c r="O89" s="41">
        <v>100</v>
      </c>
      <c r="P89" s="41">
        <v>173</v>
      </c>
      <c r="Q89" s="42"/>
      <c r="R89" s="41">
        <v>85</v>
      </c>
      <c r="S89" s="56">
        <v>216</v>
      </c>
      <c r="T89" s="31">
        <v>37.49</v>
      </c>
      <c r="U89" s="41">
        <v>100</v>
      </c>
      <c r="V89" s="41">
        <v>175</v>
      </c>
      <c r="W89" s="95"/>
      <c r="Y89" s="41">
        <v>28</v>
      </c>
      <c r="Z89" s="92">
        <v>660</v>
      </c>
      <c r="AA89" s="41">
        <v>300</v>
      </c>
      <c r="AB89" s="56">
        <v>660</v>
      </c>
      <c r="AC89" s="39"/>
    </row>
    <row r="90" spans="1:29" ht="13.5" customHeight="1" x14ac:dyDescent="0.2">
      <c r="A90" s="7" t="s">
        <v>569</v>
      </c>
      <c r="B90" s="7" t="s">
        <v>316</v>
      </c>
      <c r="C90" s="7" t="s">
        <v>57</v>
      </c>
      <c r="D90" s="41" t="s">
        <v>15</v>
      </c>
      <c r="F90" s="41">
        <v>69</v>
      </c>
      <c r="G90" s="56">
        <v>232</v>
      </c>
      <c r="H90" s="43">
        <v>39.24</v>
      </c>
      <c r="I90" s="7">
        <v>97</v>
      </c>
      <c r="J90" s="7">
        <v>183</v>
      </c>
      <c r="K90" s="42"/>
      <c r="L90" s="41">
        <v>82</v>
      </c>
      <c r="M90" s="56">
        <v>219</v>
      </c>
      <c r="N90" s="43">
        <v>39.119999999999997</v>
      </c>
      <c r="O90" s="41">
        <v>95</v>
      </c>
      <c r="P90" s="41">
        <v>174</v>
      </c>
      <c r="Q90" s="42"/>
      <c r="R90" s="41">
        <v>86</v>
      </c>
      <c r="S90" s="56">
        <v>215</v>
      </c>
      <c r="T90" s="31">
        <v>37.5</v>
      </c>
      <c r="U90" s="41">
        <v>93</v>
      </c>
      <c r="V90" s="41">
        <v>174</v>
      </c>
      <c r="W90" s="95"/>
      <c r="Y90" s="41">
        <v>25</v>
      </c>
      <c r="Z90" s="92">
        <v>666</v>
      </c>
      <c r="AA90" s="41">
        <v>285</v>
      </c>
      <c r="AB90" s="56">
        <v>666</v>
      </c>
      <c r="AC90" s="39"/>
    </row>
    <row r="91" spans="1:29" ht="13.5" customHeight="1" x14ac:dyDescent="0.2">
      <c r="A91" s="7" t="s">
        <v>511</v>
      </c>
      <c r="B91" s="7" t="s">
        <v>486</v>
      </c>
      <c r="C91" s="7" t="s">
        <v>56</v>
      </c>
      <c r="D91" s="41" t="s">
        <v>112</v>
      </c>
      <c r="F91" s="41"/>
      <c r="G91" s="56">
        <v>0</v>
      </c>
      <c r="H91" s="43"/>
      <c r="I91" s="7">
        <v>0</v>
      </c>
      <c r="J91" s="7"/>
      <c r="K91" s="42"/>
      <c r="L91" s="41">
        <v>109</v>
      </c>
      <c r="M91" s="56">
        <v>192</v>
      </c>
      <c r="N91" s="43">
        <v>41.11</v>
      </c>
      <c r="O91" s="41">
        <v>83</v>
      </c>
      <c r="P91" s="41">
        <v>164</v>
      </c>
      <c r="Q91" s="42"/>
      <c r="R91" s="41">
        <v>87</v>
      </c>
      <c r="S91" s="56">
        <v>214</v>
      </c>
      <c r="T91" s="31">
        <v>37.520000000000003</v>
      </c>
      <c r="U91" s="41">
        <v>87</v>
      </c>
      <c r="V91" s="41">
        <v>173</v>
      </c>
      <c r="W91" s="95"/>
      <c r="Y91" s="41">
        <v>112</v>
      </c>
      <c r="Z91" s="92">
        <v>406</v>
      </c>
      <c r="AA91" s="41">
        <v>170</v>
      </c>
      <c r="AB91" s="56">
        <v>406</v>
      </c>
      <c r="AC91" s="39"/>
    </row>
    <row r="92" spans="1:29" ht="13.5" customHeight="1" x14ac:dyDescent="0.2">
      <c r="A92" s="7" t="s">
        <v>535</v>
      </c>
      <c r="B92" s="7" t="s">
        <v>406</v>
      </c>
      <c r="C92" s="7" t="s">
        <v>56</v>
      </c>
      <c r="D92" s="41" t="s">
        <v>39</v>
      </c>
      <c r="F92" s="41">
        <v>73</v>
      </c>
      <c r="G92" s="56">
        <v>228</v>
      </c>
      <c r="H92" s="43">
        <v>39.44</v>
      </c>
      <c r="I92" s="7">
        <v>92</v>
      </c>
      <c r="J92" s="7">
        <v>180</v>
      </c>
      <c r="K92" s="42"/>
      <c r="L92" s="41">
        <v>98</v>
      </c>
      <c r="M92" s="56">
        <v>203</v>
      </c>
      <c r="N92" s="43">
        <v>40.28</v>
      </c>
      <c r="O92" s="41">
        <v>85</v>
      </c>
      <c r="P92" s="41">
        <v>169</v>
      </c>
      <c r="Q92" s="42"/>
      <c r="R92" s="41">
        <v>88</v>
      </c>
      <c r="S92" s="56">
        <v>213</v>
      </c>
      <c r="T92" s="31">
        <v>37.53</v>
      </c>
      <c r="U92" s="41">
        <v>86</v>
      </c>
      <c r="V92" s="41">
        <v>172</v>
      </c>
      <c r="W92" s="95"/>
      <c r="Y92" s="41">
        <v>30</v>
      </c>
      <c r="Z92" s="92">
        <v>644</v>
      </c>
      <c r="AA92" s="41">
        <v>263</v>
      </c>
      <c r="AB92" s="56">
        <v>644</v>
      </c>
      <c r="AC92" s="39"/>
    </row>
    <row r="93" spans="1:29" ht="13.5" customHeight="1" x14ac:dyDescent="0.2">
      <c r="A93" s="40" t="s">
        <v>484</v>
      </c>
      <c r="B93" s="40" t="s">
        <v>485</v>
      </c>
      <c r="C93" s="40" t="s">
        <v>46</v>
      </c>
      <c r="D93" s="41" t="s">
        <v>22</v>
      </c>
      <c r="F93" s="41">
        <v>84</v>
      </c>
      <c r="G93" s="56">
        <v>217</v>
      </c>
      <c r="H93" s="43">
        <v>40.22</v>
      </c>
      <c r="I93" s="7">
        <v>0</v>
      </c>
      <c r="J93" s="7"/>
      <c r="K93" s="42"/>
      <c r="L93" s="41"/>
      <c r="M93" s="56">
        <v>0</v>
      </c>
      <c r="N93" s="43"/>
      <c r="O93" s="41">
        <v>0</v>
      </c>
      <c r="P93" s="41"/>
      <c r="Q93" s="42"/>
      <c r="R93" s="41">
        <v>89</v>
      </c>
      <c r="S93" s="56">
        <v>212</v>
      </c>
      <c r="T93" s="31">
        <v>37.54</v>
      </c>
      <c r="U93" s="41">
        <v>0</v>
      </c>
      <c r="V93" s="41"/>
      <c r="W93" s="95"/>
      <c r="Y93" s="41">
        <v>102</v>
      </c>
      <c r="Z93" s="92">
        <v>429</v>
      </c>
      <c r="AA93" s="41">
        <v>0</v>
      </c>
      <c r="AB93" s="56">
        <v>429</v>
      </c>
      <c r="AC93" s="39"/>
    </row>
    <row r="94" spans="1:29" ht="13.5" customHeight="1" x14ac:dyDescent="0.2">
      <c r="A94" s="7" t="s">
        <v>670</v>
      </c>
      <c r="B94" s="7" t="s">
        <v>275</v>
      </c>
      <c r="C94" s="7" t="s">
        <v>57</v>
      </c>
      <c r="D94" s="41" t="s">
        <v>43</v>
      </c>
      <c r="F94" s="41">
        <v>87</v>
      </c>
      <c r="G94" s="56">
        <v>214</v>
      </c>
      <c r="H94" s="43">
        <v>40.36</v>
      </c>
      <c r="I94" s="7">
        <v>92</v>
      </c>
      <c r="J94" s="7">
        <v>172</v>
      </c>
      <c r="K94" s="42"/>
      <c r="L94" s="41"/>
      <c r="M94" s="56">
        <v>0</v>
      </c>
      <c r="N94" s="43"/>
      <c r="O94" s="41">
        <v>0</v>
      </c>
      <c r="P94" s="41"/>
      <c r="Q94" s="42"/>
      <c r="R94" s="41">
        <v>90</v>
      </c>
      <c r="S94" s="56">
        <v>211</v>
      </c>
      <c r="T94" s="31">
        <v>37.549999999999997</v>
      </c>
      <c r="U94" s="41">
        <v>92</v>
      </c>
      <c r="V94" s="41">
        <v>171</v>
      </c>
      <c r="W94" s="95"/>
      <c r="Y94" s="41">
        <v>103</v>
      </c>
      <c r="Z94" s="92">
        <v>425</v>
      </c>
      <c r="AA94" s="41">
        <v>184</v>
      </c>
      <c r="AB94" s="56">
        <v>425</v>
      </c>
      <c r="AC94" s="39"/>
    </row>
    <row r="95" spans="1:29" ht="13.5" customHeight="1" x14ac:dyDescent="0.2">
      <c r="A95" s="7" t="s">
        <v>248</v>
      </c>
      <c r="B95" s="7" t="s">
        <v>475</v>
      </c>
      <c r="C95" s="7" t="s">
        <v>57</v>
      </c>
      <c r="D95" s="41" t="s">
        <v>123</v>
      </c>
      <c r="F95" s="41">
        <v>72</v>
      </c>
      <c r="G95" s="56">
        <v>229</v>
      </c>
      <c r="H95" s="43">
        <v>39.33</v>
      </c>
      <c r="I95" s="7">
        <v>96</v>
      </c>
      <c r="J95" s="7">
        <v>181</v>
      </c>
      <c r="K95" s="42"/>
      <c r="L95" s="41"/>
      <c r="M95" s="56">
        <v>0</v>
      </c>
      <c r="N95" s="43"/>
      <c r="O95" s="41">
        <v>0</v>
      </c>
      <c r="P95" s="41"/>
      <c r="Q95" s="42"/>
      <c r="R95" s="41">
        <v>91</v>
      </c>
      <c r="S95" s="56">
        <v>210</v>
      </c>
      <c r="T95" s="31">
        <v>37.56</v>
      </c>
      <c r="U95" s="41">
        <v>91</v>
      </c>
      <c r="V95" s="41">
        <v>170</v>
      </c>
      <c r="W95" s="95"/>
      <c r="Y95" s="41">
        <v>97</v>
      </c>
      <c r="Z95" s="92">
        <v>439</v>
      </c>
      <c r="AA95" s="41">
        <v>187</v>
      </c>
      <c r="AB95" s="56">
        <v>439</v>
      </c>
      <c r="AC95" s="39"/>
    </row>
    <row r="96" spans="1:29" s="38" customFormat="1" ht="13.5" customHeight="1" x14ac:dyDescent="0.2">
      <c r="A96" s="7" t="s">
        <v>575</v>
      </c>
      <c r="B96" s="7" t="s">
        <v>301</v>
      </c>
      <c r="C96" s="40" t="s">
        <v>46</v>
      </c>
      <c r="D96" s="41" t="s">
        <v>124</v>
      </c>
      <c r="E96" s="36"/>
      <c r="F96" s="41"/>
      <c r="G96" s="56">
        <v>0</v>
      </c>
      <c r="H96" s="43"/>
      <c r="I96" s="7">
        <v>0</v>
      </c>
      <c r="J96" s="7"/>
      <c r="K96" s="42"/>
      <c r="L96" s="41">
        <v>111</v>
      </c>
      <c r="M96" s="56">
        <v>190</v>
      </c>
      <c r="N96" s="43">
        <v>41.24</v>
      </c>
      <c r="O96" s="41">
        <v>0</v>
      </c>
      <c r="P96" s="41"/>
      <c r="Q96" s="42"/>
      <c r="R96" s="41">
        <v>92</v>
      </c>
      <c r="S96" s="56">
        <v>209</v>
      </c>
      <c r="T96" s="31">
        <v>38.020000000000003</v>
      </c>
      <c r="U96" s="41">
        <v>0</v>
      </c>
      <c r="V96" s="41"/>
      <c r="W96" s="95"/>
      <c r="X96" s="36"/>
      <c r="Y96" s="41">
        <v>117</v>
      </c>
      <c r="Z96" s="92">
        <v>399</v>
      </c>
      <c r="AA96" s="41">
        <v>0</v>
      </c>
      <c r="AB96" s="56">
        <v>399</v>
      </c>
      <c r="AC96" s="39"/>
    </row>
    <row r="97" spans="1:29" ht="13.5" customHeight="1" x14ac:dyDescent="0.2">
      <c r="A97" s="7" t="s">
        <v>356</v>
      </c>
      <c r="B97" s="7" t="s">
        <v>231</v>
      </c>
      <c r="C97" s="40" t="s">
        <v>46</v>
      </c>
      <c r="D97" s="41" t="s">
        <v>25</v>
      </c>
      <c r="E97" s="42"/>
      <c r="F97" s="41">
        <v>75</v>
      </c>
      <c r="G97" s="56">
        <v>226</v>
      </c>
      <c r="H97" s="43">
        <v>39.49</v>
      </c>
      <c r="I97" s="7">
        <v>0</v>
      </c>
      <c r="J97" s="7"/>
      <c r="K97" s="42"/>
      <c r="L97" s="41">
        <v>85</v>
      </c>
      <c r="M97" s="56">
        <v>216</v>
      </c>
      <c r="N97" s="43">
        <v>39.25</v>
      </c>
      <c r="O97" s="41">
        <v>0</v>
      </c>
      <c r="P97" s="41"/>
      <c r="Q97" s="42"/>
      <c r="R97" s="41">
        <v>93</v>
      </c>
      <c r="S97" s="56">
        <v>208</v>
      </c>
      <c r="T97" s="31">
        <v>38.08</v>
      </c>
      <c r="U97" s="41">
        <v>0</v>
      </c>
      <c r="V97" s="41"/>
      <c r="W97" s="95"/>
      <c r="Y97" s="41">
        <v>29</v>
      </c>
      <c r="Z97" s="92">
        <v>650</v>
      </c>
      <c r="AA97" s="41">
        <v>0</v>
      </c>
      <c r="AB97" s="56">
        <v>650</v>
      </c>
      <c r="AC97" s="39"/>
    </row>
    <row r="98" spans="1:29" s="38" customFormat="1" ht="13.5" customHeight="1" x14ac:dyDescent="0.2">
      <c r="A98" s="7" t="s">
        <v>574</v>
      </c>
      <c r="B98" s="7" t="s">
        <v>523</v>
      </c>
      <c r="C98" s="7" t="s">
        <v>58</v>
      </c>
      <c r="D98" s="41" t="s">
        <v>39</v>
      </c>
      <c r="E98" s="36"/>
      <c r="F98" s="41">
        <v>77</v>
      </c>
      <c r="G98" s="56">
        <v>224</v>
      </c>
      <c r="H98" s="43">
        <v>40.03</v>
      </c>
      <c r="I98" s="7">
        <v>97</v>
      </c>
      <c r="J98" s="7">
        <v>178</v>
      </c>
      <c r="K98" s="42"/>
      <c r="L98" s="41"/>
      <c r="M98" s="56">
        <v>0</v>
      </c>
      <c r="N98" s="43"/>
      <c r="O98" s="41">
        <v>0</v>
      </c>
      <c r="P98" s="41"/>
      <c r="Q98" s="42"/>
      <c r="R98" s="41">
        <v>94</v>
      </c>
      <c r="S98" s="56">
        <v>207</v>
      </c>
      <c r="T98" s="31">
        <v>38.119999999999997</v>
      </c>
      <c r="U98" s="41">
        <v>97</v>
      </c>
      <c r="V98" s="41">
        <v>169</v>
      </c>
      <c r="W98" s="95"/>
      <c r="X98" s="36"/>
      <c r="Y98" s="41">
        <v>100</v>
      </c>
      <c r="Z98" s="92">
        <v>431</v>
      </c>
      <c r="AA98" s="41">
        <v>194</v>
      </c>
      <c r="AB98" s="56">
        <v>431</v>
      </c>
      <c r="AC98" s="39"/>
    </row>
    <row r="99" spans="1:29" s="38" customFormat="1" ht="13.5" customHeight="1" x14ac:dyDescent="0.2">
      <c r="A99" s="40" t="s">
        <v>143</v>
      </c>
      <c r="B99" s="40" t="s">
        <v>478</v>
      </c>
      <c r="C99" s="40" t="s">
        <v>46</v>
      </c>
      <c r="D99" s="41" t="s">
        <v>132</v>
      </c>
      <c r="E99" s="36"/>
      <c r="F99" s="41"/>
      <c r="G99" s="56">
        <v>0</v>
      </c>
      <c r="H99" s="43"/>
      <c r="I99" s="7">
        <v>0</v>
      </c>
      <c r="J99" s="7"/>
      <c r="K99" s="42"/>
      <c r="L99" s="41"/>
      <c r="M99" s="56">
        <v>0</v>
      </c>
      <c r="N99" s="43"/>
      <c r="O99" s="41">
        <v>0</v>
      </c>
      <c r="P99" s="41"/>
      <c r="Q99" s="42"/>
      <c r="R99" s="41">
        <v>95</v>
      </c>
      <c r="S99" s="56">
        <v>206</v>
      </c>
      <c r="T99" s="31">
        <v>38.130000000000003</v>
      </c>
      <c r="U99" s="41">
        <v>0</v>
      </c>
      <c r="V99" s="41"/>
      <c r="W99" s="95"/>
      <c r="X99" s="36"/>
      <c r="Y99" s="41">
        <v>220</v>
      </c>
      <c r="Z99" s="92">
        <v>206</v>
      </c>
      <c r="AA99" s="41">
        <v>0</v>
      </c>
      <c r="AB99" s="56">
        <v>206</v>
      </c>
      <c r="AC99" s="39"/>
    </row>
    <row r="100" spans="1:29" ht="13.5" customHeight="1" x14ac:dyDescent="0.2">
      <c r="A100" s="7" t="s">
        <v>493</v>
      </c>
      <c r="B100" s="7" t="s">
        <v>494</v>
      </c>
      <c r="C100" s="7" t="s">
        <v>46</v>
      </c>
      <c r="D100" s="41" t="s">
        <v>132</v>
      </c>
      <c r="F100" s="41"/>
      <c r="G100" s="56">
        <v>0</v>
      </c>
      <c r="H100" s="43"/>
      <c r="I100" s="7">
        <v>0</v>
      </c>
      <c r="J100" s="7"/>
      <c r="K100" s="42"/>
      <c r="L100" s="41"/>
      <c r="M100" s="56">
        <v>0</v>
      </c>
      <c r="N100" s="43"/>
      <c r="O100" s="41">
        <v>0</v>
      </c>
      <c r="P100" s="41"/>
      <c r="Q100" s="42"/>
      <c r="R100" s="41">
        <v>96</v>
      </c>
      <c r="S100" s="56">
        <v>205</v>
      </c>
      <c r="T100" s="31">
        <v>38.15</v>
      </c>
      <c r="U100" s="41">
        <v>0</v>
      </c>
      <c r="V100" s="41"/>
      <c r="W100" s="95"/>
      <c r="Y100" s="41">
        <v>222</v>
      </c>
      <c r="Z100" s="92">
        <v>205</v>
      </c>
      <c r="AA100" s="41">
        <v>0</v>
      </c>
      <c r="AB100" s="56">
        <v>205</v>
      </c>
      <c r="AC100" s="39"/>
    </row>
    <row r="101" spans="1:29" s="38" customFormat="1" ht="13.5" customHeight="1" x14ac:dyDescent="0.2">
      <c r="A101" s="7" t="s">
        <v>555</v>
      </c>
      <c r="B101" s="7" t="s">
        <v>466</v>
      </c>
      <c r="C101" s="7" t="s">
        <v>57</v>
      </c>
      <c r="D101" s="41" t="s">
        <v>125</v>
      </c>
      <c r="E101" s="36"/>
      <c r="F101" s="41"/>
      <c r="G101" s="56">
        <v>0</v>
      </c>
      <c r="H101" s="43"/>
      <c r="I101" s="7">
        <v>0</v>
      </c>
      <c r="J101" s="7"/>
      <c r="K101" s="42"/>
      <c r="L101" s="41"/>
      <c r="M101" s="56">
        <v>0</v>
      </c>
      <c r="N101" s="43"/>
      <c r="O101" s="41">
        <v>0</v>
      </c>
      <c r="P101" s="41"/>
      <c r="Q101" s="42"/>
      <c r="R101" s="41">
        <v>97</v>
      </c>
      <c r="S101" s="56">
        <v>204</v>
      </c>
      <c r="T101" s="31">
        <v>38.159999999999997</v>
      </c>
      <c r="U101" s="41">
        <v>90</v>
      </c>
      <c r="V101" s="41">
        <v>168</v>
      </c>
      <c r="W101" s="95"/>
      <c r="X101" s="36"/>
      <c r="Y101" s="41">
        <v>223</v>
      </c>
      <c r="Z101" s="92">
        <v>204</v>
      </c>
      <c r="AA101" s="41">
        <v>90</v>
      </c>
      <c r="AB101" s="56">
        <v>204</v>
      </c>
      <c r="AC101" s="39"/>
    </row>
    <row r="102" spans="1:29" ht="13.5" customHeight="1" x14ac:dyDescent="0.2">
      <c r="A102" s="7" t="s">
        <v>564</v>
      </c>
      <c r="B102" s="7" t="s">
        <v>546</v>
      </c>
      <c r="C102" s="7" t="s">
        <v>58</v>
      </c>
      <c r="D102" s="41" t="s">
        <v>22</v>
      </c>
      <c r="F102" s="41"/>
      <c r="G102" s="56">
        <v>0</v>
      </c>
      <c r="H102" s="43"/>
      <c r="I102" s="7">
        <v>0</v>
      </c>
      <c r="J102" s="7"/>
      <c r="K102" s="42"/>
      <c r="L102" s="41"/>
      <c r="M102" s="56">
        <v>0</v>
      </c>
      <c r="N102" s="43"/>
      <c r="O102" s="41">
        <v>0</v>
      </c>
      <c r="P102" s="41"/>
      <c r="Q102" s="42"/>
      <c r="R102" s="41">
        <v>98</v>
      </c>
      <c r="S102" s="56">
        <v>203</v>
      </c>
      <c r="T102" s="31">
        <v>38.22</v>
      </c>
      <c r="U102" s="41">
        <v>96</v>
      </c>
      <c r="V102" s="41">
        <v>167</v>
      </c>
      <c r="W102" s="95"/>
      <c r="Y102" s="41">
        <v>226</v>
      </c>
      <c r="Z102" s="92">
        <v>203</v>
      </c>
      <c r="AA102" s="41">
        <v>96</v>
      </c>
      <c r="AB102" s="56">
        <v>203</v>
      </c>
      <c r="AC102" s="39"/>
    </row>
    <row r="103" spans="1:29" s="38" customFormat="1" ht="13.5" customHeight="1" x14ac:dyDescent="0.2">
      <c r="A103" s="7" t="s">
        <v>151</v>
      </c>
      <c r="B103" s="7" t="s">
        <v>421</v>
      </c>
      <c r="C103" s="7" t="s">
        <v>56</v>
      </c>
      <c r="D103" s="41" t="s">
        <v>20</v>
      </c>
      <c r="E103" s="36"/>
      <c r="F103" s="41">
        <v>89</v>
      </c>
      <c r="G103" s="56">
        <v>212</v>
      </c>
      <c r="H103" s="43">
        <v>40.42</v>
      </c>
      <c r="I103" s="7">
        <v>89</v>
      </c>
      <c r="J103" s="7">
        <v>171</v>
      </c>
      <c r="K103" s="42"/>
      <c r="L103" s="41">
        <v>90</v>
      </c>
      <c r="M103" s="56">
        <v>211</v>
      </c>
      <c r="N103" s="43">
        <v>39.47</v>
      </c>
      <c r="O103" s="41">
        <v>86</v>
      </c>
      <c r="P103" s="41">
        <v>171</v>
      </c>
      <c r="Q103" s="42"/>
      <c r="R103" s="41">
        <v>99</v>
      </c>
      <c r="S103" s="56">
        <v>202</v>
      </c>
      <c r="T103" s="31">
        <v>38.26</v>
      </c>
      <c r="U103" s="41">
        <v>85</v>
      </c>
      <c r="V103" s="41">
        <v>166</v>
      </c>
      <c r="W103" s="95"/>
      <c r="X103" s="36"/>
      <c r="Y103" s="41">
        <v>32</v>
      </c>
      <c r="Z103" s="92">
        <v>625</v>
      </c>
      <c r="AA103" s="41">
        <v>260</v>
      </c>
      <c r="AB103" s="56">
        <v>625</v>
      </c>
      <c r="AC103" s="39"/>
    </row>
    <row r="104" spans="1:29" s="38" customFormat="1" ht="13.5" customHeight="1" x14ac:dyDescent="0.2">
      <c r="A104" s="7" t="s">
        <v>542</v>
      </c>
      <c r="B104" s="7" t="s">
        <v>543</v>
      </c>
      <c r="C104" s="7" t="s">
        <v>57</v>
      </c>
      <c r="D104" s="41" t="s">
        <v>124</v>
      </c>
      <c r="E104" s="36"/>
      <c r="F104" s="41"/>
      <c r="G104" s="56">
        <v>0</v>
      </c>
      <c r="H104" s="43"/>
      <c r="I104" s="7">
        <v>0</v>
      </c>
      <c r="J104" s="7"/>
      <c r="K104" s="42"/>
      <c r="L104" s="41">
        <v>100</v>
      </c>
      <c r="M104" s="56">
        <v>201</v>
      </c>
      <c r="N104" s="43">
        <v>40.39</v>
      </c>
      <c r="O104" s="41">
        <v>91</v>
      </c>
      <c r="P104" s="41">
        <v>167</v>
      </c>
      <c r="Q104" s="42"/>
      <c r="R104" s="41">
        <v>100</v>
      </c>
      <c r="S104" s="56">
        <v>201</v>
      </c>
      <c r="T104" s="31">
        <v>38.299999999999997</v>
      </c>
      <c r="U104" s="41">
        <v>89</v>
      </c>
      <c r="V104" s="41">
        <v>165</v>
      </c>
      <c r="W104" s="95"/>
      <c r="X104" s="36"/>
      <c r="Y104" s="41">
        <v>114</v>
      </c>
      <c r="Z104" s="92">
        <v>402</v>
      </c>
      <c r="AA104" s="41">
        <v>180</v>
      </c>
      <c r="AB104" s="56">
        <v>402</v>
      </c>
      <c r="AC104" s="39"/>
    </row>
    <row r="105" spans="1:29" s="38" customFormat="1" ht="13.5" customHeight="1" x14ac:dyDescent="0.2">
      <c r="A105" s="7" t="s">
        <v>518</v>
      </c>
      <c r="B105" s="7" t="s">
        <v>609</v>
      </c>
      <c r="C105" s="7" t="s">
        <v>87</v>
      </c>
      <c r="D105" s="41" t="s">
        <v>41</v>
      </c>
      <c r="E105" s="36"/>
      <c r="F105" s="41"/>
      <c r="G105" s="56">
        <v>0</v>
      </c>
      <c r="H105" s="43"/>
      <c r="I105" s="7">
        <v>0</v>
      </c>
      <c r="J105" s="7"/>
      <c r="K105" s="42"/>
      <c r="L105" s="41"/>
      <c r="M105" s="56">
        <v>0</v>
      </c>
      <c r="N105" s="43"/>
      <c r="O105" s="41">
        <v>0</v>
      </c>
      <c r="P105" s="41"/>
      <c r="Q105" s="42"/>
      <c r="R105" s="41">
        <v>101</v>
      </c>
      <c r="S105" s="56">
        <v>200</v>
      </c>
      <c r="T105" s="31">
        <v>38.33</v>
      </c>
      <c r="U105" s="41">
        <v>98</v>
      </c>
      <c r="V105" s="41">
        <v>164</v>
      </c>
      <c r="W105" s="95"/>
      <c r="X105" s="36"/>
      <c r="Y105" s="41">
        <v>228</v>
      </c>
      <c r="Z105" s="92">
        <v>200</v>
      </c>
      <c r="AA105" s="41">
        <v>98</v>
      </c>
      <c r="AB105" s="56">
        <v>200</v>
      </c>
      <c r="AC105" s="39"/>
    </row>
    <row r="106" spans="1:29" s="38" customFormat="1" ht="13.5" customHeight="1" x14ac:dyDescent="0.2">
      <c r="A106" s="40" t="s">
        <v>387</v>
      </c>
      <c r="B106" s="40" t="s">
        <v>266</v>
      </c>
      <c r="C106" s="40" t="s">
        <v>46</v>
      </c>
      <c r="D106" s="41" t="s">
        <v>43</v>
      </c>
      <c r="E106" s="36"/>
      <c r="F106" s="41">
        <v>62</v>
      </c>
      <c r="G106" s="56">
        <v>239</v>
      </c>
      <c r="H106" s="43">
        <v>38.35</v>
      </c>
      <c r="I106" s="7">
        <v>0</v>
      </c>
      <c r="J106" s="7"/>
      <c r="K106" s="42"/>
      <c r="L106" s="41"/>
      <c r="M106" s="56">
        <v>0</v>
      </c>
      <c r="N106" s="43"/>
      <c r="O106" s="41">
        <v>0</v>
      </c>
      <c r="P106" s="41"/>
      <c r="Q106" s="42"/>
      <c r="R106" s="41">
        <v>102</v>
      </c>
      <c r="S106" s="56">
        <v>199</v>
      </c>
      <c r="T106" s="31">
        <v>38.44</v>
      </c>
      <c r="U106" s="41">
        <v>0</v>
      </c>
      <c r="V106" s="41"/>
      <c r="W106" s="95"/>
      <c r="X106" s="36"/>
      <c r="Y106" s="41">
        <v>98</v>
      </c>
      <c r="Z106" s="92">
        <v>438</v>
      </c>
      <c r="AA106" s="41">
        <v>0</v>
      </c>
      <c r="AB106" s="56">
        <v>438</v>
      </c>
      <c r="AC106" s="39"/>
    </row>
    <row r="107" spans="1:29" ht="13.5" customHeight="1" x14ac:dyDescent="0.2">
      <c r="A107" s="40" t="s">
        <v>480</v>
      </c>
      <c r="B107" s="40" t="s">
        <v>406</v>
      </c>
      <c r="C107" s="40" t="s">
        <v>46</v>
      </c>
      <c r="D107" s="41" t="s">
        <v>134</v>
      </c>
      <c r="F107" s="41">
        <v>76</v>
      </c>
      <c r="G107" s="56">
        <v>225</v>
      </c>
      <c r="H107" s="43">
        <v>39.57</v>
      </c>
      <c r="I107" s="7">
        <v>0</v>
      </c>
      <c r="J107" s="7"/>
      <c r="K107" s="42"/>
      <c r="L107" s="41"/>
      <c r="M107" s="56">
        <v>0</v>
      </c>
      <c r="N107" s="43"/>
      <c r="O107" s="41">
        <v>0</v>
      </c>
      <c r="P107" s="41"/>
      <c r="Q107" s="42"/>
      <c r="R107" s="41">
        <v>103</v>
      </c>
      <c r="S107" s="56">
        <v>198</v>
      </c>
      <c r="T107" s="31">
        <v>38.479999999999997</v>
      </c>
      <c r="U107" s="41">
        <v>0</v>
      </c>
      <c r="V107" s="41"/>
      <c r="W107" s="95"/>
      <c r="Y107" s="41">
        <v>106</v>
      </c>
      <c r="Z107" s="92">
        <v>423</v>
      </c>
      <c r="AA107" s="41">
        <v>0</v>
      </c>
      <c r="AB107" s="56">
        <v>423</v>
      </c>
      <c r="AC107" s="39"/>
    </row>
    <row r="108" spans="1:29" ht="13.5" customHeight="1" x14ac:dyDescent="0.2">
      <c r="A108" s="7" t="s">
        <v>690</v>
      </c>
      <c r="B108" s="7" t="s">
        <v>175</v>
      </c>
      <c r="C108" s="7" t="s">
        <v>46</v>
      </c>
      <c r="D108" s="41" t="s">
        <v>22</v>
      </c>
      <c r="F108" s="41"/>
      <c r="G108" s="56">
        <v>0</v>
      </c>
      <c r="H108" s="43"/>
      <c r="I108" s="7">
        <v>0</v>
      </c>
      <c r="J108" s="7"/>
      <c r="K108" s="42"/>
      <c r="L108" s="41"/>
      <c r="M108" s="56">
        <v>0</v>
      </c>
      <c r="N108" s="43"/>
      <c r="O108" s="41">
        <v>0</v>
      </c>
      <c r="P108" s="41"/>
      <c r="Q108" s="42"/>
      <c r="R108" s="41">
        <v>104</v>
      </c>
      <c r="S108" s="56">
        <v>197</v>
      </c>
      <c r="T108" s="31">
        <v>38.549999999999997</v>
      </c>
      <c r="U108" s="41">
        <v>0</v>
      </c>
      <c r="V108" s="41"/>
      <c r="W108" s="95"/>
      <c r="Y108" s="41">
        <v>230</v>
      </c>
      <c r="Z108" s="92">
        <v>197</v>
      </c>
      <c r="AA108" s="41">
        <v>0</v>
      </c>
      <c r="AB108" s="56">
        <v>197</v>
      </c>
      <c r="AC108" s="39"/>
    </row>
    <row r="109" spans="1:29" ht="13.5" customHeight="1" x14ac:dyDescent="0.2">
      <c r="A109" s="40" t="s">
        <v>441</v>
      </c>
      <c r="B109" s="40" t="s">
        <v>241</v>
      </c>
      <c r="C109" s="40" t="s">
        <v>46</v>
      </c>
      <c r="D109" s="41" t="s">
        <v>128</v>
      </c>
      <c r="F109" s="41">
        <v>81</v>
      </c>
      <c r="G109" s="56">
        <v>220</v>
      </c>
      <c r="H109" s="43">
        <v>40.15</v>
      </c>
      <c r="I109" s="7">
        <v>0</v>
      </c>
      <c r="J109" s="7"/>
      <c r="K109" s="42"/>
      <c r="L109" s="41">
        <v>114</v>
      </c>
      <c r="M109" s="56">
        <v>187</v>
      </c>
      <c r="N109" s="43">
        <v>41.32</v>
      </c>
      <c r="O109" s="41">
        <v>0</v>
      </c>
      <c r="P109" s="41"/>
      <c r="Q109" s="42"/>
      <c r="R109" s="41">
        <v>105</v>
      </c>
      <c r="S109" s="56">
        <v>196</v>
      </c>
      <c r="T109" s="31">
        <v>39.03</v>
      </c>
      <c r="U109" s="41">
        <v>0</v>
      </c>
      <c r="V109" s="41"/>
      <c r="W109" s="95"/>
      <c r="Y109" s="41">
        <v>35</v>
      </c>
      <c r="Z109" s="92">
        <v>603</v>
      </c>
      <c r="AA109" s="41">
        <v>0</v>
      </c>
      <c r="AB109" s="56">
        <v>603</v>
      </c>
      <c r="AC109" s="39"/>
    </row>
    <row r="110" spans="1:29" s="38" customFormat="1" ht="13.5" customHeight="1" x14ac:dyDescent="0.2">
      <c r="A110" s="7" t="s">
        <v>491</v>
      </c>
      <c r="B110" s="7" t="s">
        <v>137</v>
      </c>
      <c r="C110" s="40" t="s">
        <v>46</v>
      </c>
      <c r="D110" s="41" t="s">
        <v>132</v>
      </c>
      <c r="E110" s="36"/>
      <c r="F110" s="41">
        <v>63</v>
      </c>
      <c r="G110" s="56">
        <v>238</v>
      </c>
      <c r="H110" s="43">
        <v>38.450000000000003</v>
      </c>
      <c r="I110" s="7">
        <v>0</v>
      </c>
      <c r="J110" s="7"/>
      <c r="K110" s="42"/>
      <c r="L110" s="41"/>
      <c r="M110" s="56">
        <v>0</v>
      </c>
      <c r="N110" s="43"/>
      <c r="O110" s="41">
        <v>0</v>
      </c>
      <c r="P110" s="41"/>
      <c r="Q110" s="42"/>
      <c r="R110" s="41">
        <v>106</v>
      </c>
      <c r="S110" s="56">
        <v>195</v>
      </c>
      <c r="T110" s="31">
        <v>39.04</v>
      </c>
      <c r="U110" s="41">
        <v>0</v>
      </c>
      <c r="V110" s="41"/>
      <c r="W110" s="95"/>
      <c r="X110" s="36"/>
      <c r="Y110" s="41">
        <v>99</v>
      </c>
      <c r="Z110" s="92">
        <v>433</v>
      </c>
      <c r="AA110" s="41">
        <v>0</v>
      </c>
      <c r="AB110" s="56">
        <v>433</v>
      </c>
      <c r="AC110" s="39"/>
    </row>
    <row r="111" spans="1:29" ht="13.5" customHeight="1" x14ac:dyDescent="0.2">
      <c r="A111" s="7" t="s">
        <v>440</v>
      </c>
      <c r="B111" s="7" t="s">
        <v>421</v>
      </c>
      <c r="C111" s="40" t="s">
        <v>46</v>
      </c>
      <c r="D111" s="41" t="s">
        <v>34</v>
      </c>
      <c r="F111" s="41">
        <v>82</v>
      </c>
      <c r="G111" s="56">
        <v>219</v>
      </c>
      <c r="H111" s="43">
        <v>40.17</v>
      </c>
      <c r="I111" s="7">
        <v>0</v>
      </c>
      <c r="J111" s="7"/>
      <c r="K111" s="42"/>
      <c r="L111" s="41">
        <v>96</v>
      </c>
      <c r="M111" s="56">
        <v>205</v>
      </c>
      <c r="N111" s="43">
        <v>40.26</v>
      </c>
      <c r="O111" s="41">
        <v>0</v>
      </c>
      <c r="P111" s="41"/>
      <c r="Q111" s="42"/>
      <c r="R111" s="41">
        <v>107</v>
      </c>
      <c r="S111" s="56">
        <v>194</v>
      </c>
      <c r="T111" s="31">
        <v>39.049999999999997</v>
      </c>
      <c r="U111" s="41">
        <v>0</v>
      </c>
      <c r="V111" s="41"/>
      <c r="W111" s="95"/>
      <c r="Y111" s="41">
        <v>34</v>
      </c>
      <c r="Z111" s="92">
        <v>618</v>
      </c>
      <c r="AA111" s="41">
        <v>0</v>
      </c>
      <c r="AB111" s="56">
        <v>618</v>
      </c>
      <c r="AC111" s="39"/>
    </row>
    <row r="112" spans="1:29" ht="13.5" customHeight="1" x14ac:dyDescent="0.2">
      <c r="A112" s="7" t="s">
        <v>576</v>
      </c>
      <c r="B112" s="7" t="s">
        <v>577</v>
      </c>
      <c r="C112" s="7" t="s">
        <v>58</v>
      </c>
      <c r="D112" s="41" t="s">
        <v>22</v>
      </c>
      <c r="F112" s="41">
        <v>93</v>
      </c>
      <c r="G112" s="56">
        <v>208</v>
      </c>
      <c r="H112" s="43">
        <v>41.08</v>
      </c>
      <c r="I112" s="7">
        <v>96</v>
      </c>
      <c r="J112" s="7">
        <v>169</v>
      </c>
      <c r="K112" s="42"/>
      <c r="L112" s="41">
        <v>115</v>
      </c>
      <c r="M112" s="56">
        <v>186</v>
      </c>
      <c r="N112" s="43">
        <v>41.47</v>
      </c>
      <c r="O112" s="41">
        <v>95</v>
      </c>
      <c r="P112" s="41">
        <v>160</v>
      </c>
      <c r="Q112" s="42"/>
      <c r="R112" s="41">
        <v>108</v>
      </c>
      <c r="S112" s="56">
        <v>193</v>
      </c>
      <c r="T112" s="31">
        <v>39.1</v>
      </c>
      <c r="U112" s="41">
        <v>95</v>
      </c>
      <c r="V112" s="41">
        <v>163</v>
      </c>
      <c r="W112" s="95"/>
      <c r="Y112" s="41">
        <v>38</v>
      </c>
      <c r="Z112" s="92">
        <v>587</v>
      </c>
      <c r="AA112" s="41">
        <v>286</v>
      </c>
      <c r="AB112" s="56">
        <v>587</v>
      </c>
      <c r="AC112" s="39"/>
    </row>
    <row r="113" spans="1:29" ht="13.5" customHeight="1" x14ac:dyDescent="0.2">
      <c r="A113" s="40" t="s">
        <v>365</v>
      </c>
      <c r="B113" s="40" t="s">
        <v>366</v>
      </c>
      <c r="C113" s="40" t="s">
        <v>46</v>
      </c>
      <c r="D113" s="41" t="s">
        <v>25</v>
      </c>
      <c r="F113" s="41">
        <v>91</v>
      </c>
      <c r="G113" s="56">
        <v>210</v>
      </c>
      <c r="H113" s="43">
        <v>40.450000000000003</v>
      </c>
      <c r="I113" s="7">
        <v>0</v>
      </c>
      <c r="J113" s="7"/>
      <c r="K113" s="42"/>
      <c r="L113" s="41">
        <v>101</v>
      </c>
      <c r="M113" s="56">
        <v>200</v>
      </c>
      <c r="N113" s="43">
        <v>40.409999999999997</v>
      </c>
      <c r="O113" s="41">
        <v>0</v>
      </c>
      <c r="P113" s="41"/>
      <c r="Q113" s="42"/>
      <c r="R113" s="41">
        <v>109</v>
      </c>
      <c r="S113" s="56">
        <v>192</v>
      </c>
      <c r="T113" s="31">
        <v>39.14</v>
      </c>
      <c r="U113" s="41">
        <v>0</v>
      </c>
      <c r="V113" s="41"/>
      <c r="W113" s="95"/>
      <c r="Y113" s="41">
        <v>36</v>
      </c>
      <c r="Z113" s="92">
        <v>602</v>
      </c>
      <c r="AA113" s="41">
        <v>0</v>
      </c>
      <c r="AB113" s="56">
        <v>602</v>
      </c>
      <c r="AC113" s="39"/>
    </row>
    <row r="114" spans="1:29" ht="13.5" customHeight="1" x14ac:dyDescent="0.2">
      <c r="A114" s="7" t="s">
        <v>398</v>
      </c>
      <c r="B114" s="7" t="s">
        <v>461</v>
      </c>
      <c r="C114" s="7" t="s">
        <v>87</v>
      </c>
      <c r="D114" s="41" t="s">
        <v>42</v>
      </c>
      <c r="F114" s="41">
        <v>106</v>
      </c>
      <c r="G114" s="56">
        <v>195</v>
      </c>
      <c r="H114" s="43">
        <v>43.05</v>
      </c>
      <c r="I114" s="7">
        <v>92</v>
      </c>
      <c r="J114" s="7">
        <v>159</v>
      </c>
      <c r="K114" s="42"/>
      <c r="L114" s="41">
        <v>120</v>
      </c>
      <c r="M114" s="56">
        <v>181</v>
      </c>
      <c r="N114" s="43">
        <v>42.29</v>
      </c>
      <c r="O114" s="41">
        <v>96</v>
      </c>
      <c r="P114" s="41">
        <v>156</v>
      </c>
      <c r="Q114" s="42"/>
      <c r="R114" s="41">
        <v>110</v>
      </c>
      <c r="S114" s="56">
        <v>191</v>
      </c>
      <c r="T114" s="31">
        <v>39.159999999999997</v>
      </c>
      <c r="U114" s="41">
        <v>97</v>
      </c>
      <c r="V114" s="41">
        <v>162</v>
      </c>
      <c r="W114" s="95"/>
      <c r="Y114" s="41">
        <v>48</v>
      </c>
      <c r="Z114" s="92">
        <v>567</v>
      </c>
      <c r="AA114" s="41">
        <v>285</v>
      </c>
      <c r="AB114" s="56">
        <v>567</v>
      </c>
      <c r="AC114" s="39"/>
    </row>
    <row r="115" spans="1:29" s="38" customFormat="1" ht="13.5" customHeight="1" x14ac:dyDescent="0.2">
      <c r="A115" s="7" t="s">
        <v>749</v>
      </c>
      <c r="B115" s="7" t="s">
        <v>457</v>
      </c>
      <c r="C115" s="7" t="s">
        <v>57</v>
      </c>
      <c r="D115" s="41" t="s">
        <v>16</v>
      </c>
      <c r="E115" s="36"/>
      <c r="F115" s="41"/>
      <c r="G115" s="56">
        <v>0</v>
      </c>
      <c r="H115" s="43"/>
      <c r="I115" s="7">
        <v>0</v>
      </c>
      <c r="J115" s="7"/>
      <c r="K115" s="42"/>
      <c r="L115" s="41"/>
      <c r="M115" s="56">
        <v>0</v>
      </c>
      <c r="N115" s="43"/>
      <c r="O115" s="41">
        <v>0</v>
      </c>
      <c r="P115" s="41"/>
      <c r="Q115" s="42"/>
      <c r="R115" s="41">
        <v>111</v>
      </c>
      <c r="S115" s="56">
        <v>190</v>
      </c>
      <c r="T115" s="31">
        <v>39.17</v>
      </c>
      <c r="U115" s="41">
        <v>88</v>
      </c>
      <c r="V115" s="41">
        <v>161</v>
      </c>
      <c r="W115" s="95"/>
      <c r="X115" s="36"/>
      <c r="Y115" s="41">
        <v>235</v>
      </c>
      <c r="Z115" s="92">
        <v>190</v>
      </c>
      <c r="AA115" s="41">
        <v>88</v>
      </c>
      <c r="AB115" s="56">
        <v>190</v>
      </c>
      <c r="AC115" s="39"/>
    </row>
    <row r="116" spans="1:29" ht="13.5" customHeight="1" x14ac:dyDescent="0.2">
      <c r="A116" s="7" t="s">
        <v>607</v>
      </c>
      <c r="B116" s="7" t="s">
        <v>406</v>
      </c>
      <c r="C116" s="7" t="s">
        <v>87</v>
      </c>
      <c r="D116" s="41" t="s">
        <v>42</v>
      </c>
      <c r="F116" s="41"/>
      <c r="G116" s="56">
        <v>0</v>
      </c>
      <c r="H116" s="43"/>
      <c r="I116" s="7">
        <v>0</v>
      </c>
      <c r="J116" s="7"/>
      <c r="K116" s="42"/>
      <c r="L116" s="41">
        <v>140</v>
      </c>
      <c r="M116" s="56">
        <v>161</v>
      </c>
      <c r="N116" s="43">
        <v>45.15</v>
      </c>
      <c r="O116" s="41">
        <v>92</v>
      </c>
      <c r="P116" s="41">
        <v>141</v>
      </c>
      <c r="Q116" s="42"/>
      <c r="R116" s="41">
        <v>112</v>
      </c>
      <c r="S116" s="56">
        <v>189</v>
      </c>
      <c r="T116" s="31">
        <v>39.18</v>
      </c>
      <c r="U116" s="41">
        <v>96</v>
      </c>
      <c r="V116" s="41">
        <v>160</v>
      </c>
      <c r="W116" s="95"/>
      <c r="Y116" s="41">
        <v>126</v>
      </c>
      <c r="Z116" s="92">
        <v>350</v>
      </c>
      <c r="AA116" s="41">
        <v>188</v>
      </c>
      <c r="AB116" s="56">
        <v>350</v>
      </c>
      <c r="AC116" s="39"/>
    </row>
    <row r="117" spans="1:29" ht="13.5" customHeight="1" x14ac:dyDescent="0.2">
      <c r="A117" s="7" t="s">
        <v>517</v>
      </c>
      <c r="B117" s="7" t="s">
        <v>461</v>
      </c>
      <c r="C117" s="7" t="s">
        <v>56</v>
      </c>
      <c r="D117" s="41" t="s">
        <v>133</v>
      </c>
      <c r="F117" s="41"/>
      <c r="G117" s="56">
        <v>0</v>
      </c>
      <c r="H117" s="43"/>
      <c r="I117" s="7">
        <v>0</v>
      </c>
      <c r="J117" s="7"/>
      <c r="K117" s="42"/>
      <c r="L117" s="41"/>
      <c r="M117" s="56">
        <v>0</v>
      </c>
      <c r="N117" s="43"/>
      <c r="O117" s="41">
        <v>0</v>
      </c>
      <c r="P117" s="41"/>
      <c r="Q117" s="42"/>
      <c r="R117" s="41">
        <v>113</v>
      </c>
      <c r="S117" s="56">
        <v>188</v>
      </c>
      <c r="T117" s="31">
        <v>39.19</v>
      </c>
      <c r="U117" s="41">
        <v>84</v>
      </c>
      <c r="V117" s="41">
        <v>159</v>
      </c>
      <c r="W117" s="95"/>
      <c r="Y117" s="41">
        <v>237</v>
      </c>
      <c r="Z117" s="92">
        <v>188</v>
      </c>
      <c r="AA117" s="41">
        <v>84</v>
      </c>
      <c r="AB117" s="56">
        <v>188</v>
      </c>
      <c r="AC117" s="39"/>
    </row>
    <row r="118" spans="1:29" ht="13.5" customHeight="1" x14ac:dyDescent="0.2">
      <c r="A118" s="7" t="s">
        <v>504</v>
      </c>
      <c r="B118" s="7" t="s">
        <v>176</v>
      </c>
      <c r="C118" s="7" t="s">
        <v>56</v>
      </c>
      <c r="D118" s="41" t="s">
        <v>42</v>
      </c>
      <c r="F118" s="41"/>
      <c r="G118" s="56">
        <v>0</v>
      </c>
      <c r="H118" s="43"/>
      <c r="I118" s="7">
        <v>0</v>
      </c>
      <c r="J118" s="7"/>
      <c r="K118" s="42"/>
      <c r="L118" s="41">
        <v>131</v>
      </c>
      <c r="M118" s="56">
        <v>170</v>
      </c>
      <c r="N118" s="43">
        <v>43.2</v>
      </c>
      <c r="O118" s="41">
        <v>78</v>
      </c>
      <c r="P118" s="41">
        <v>148</v>
      </c>
      <c r="Q118" s="42"/>
      <c r="R118" s="41">
        <v>114</v>
      </c>
      <c r="S118" s="56">
        <v>187</v>
      </c>
      <c r="T118" s="31">
        <v>39.21</v>
      </c>
      <c r="U118" s="41">
        <v>83</v>
      </c>
      <c r="V118" s="41">
        <v>158</v>
      </c>
      <c r="W118" s="95"/>
      <c r="Y118" s="41">
        <v>123</v>
      </c>
      <c r="Z118" s="92">
        <v>357</v>
      </c>
      <c r="AA118" s="41">
        <v>161</v>
      </c>
      <c r="AB118" s="56">
        <v>357</v>
      </c>
      <c r="AC118" s="39"/>
    </row>
    <row r="119" spans="1:29" ht="13.5" customHeight="1" x14ac:dyDescent="0.2">
      <c r="A119" s="40" t="s">
        <v>392</v>
      </c>
      <c r="B119" s="40" t="s">
        <v>267</v>
      </c>
      <c r="C119" s="40" t="s">
        <v>46</v>
      </c>
      <c r="D119" s="41" t="s">
        <v>25</v>
      </c>
      <c r="F119" s="41">
        <v>95</v>
      </c>
      <c r="G119" s="56">
        <v>206</v>
      </c>
      <c r="H119" s="43">
        <v>41.26</v>
      </c>
      <c r="I119" s="7">
        <v>0</v>
      </c>
      <c r="J119" s="7"/>
      <c r="K119" s="42"/>
      <c r="L119" s="41">
        <v>107</v>
      </c>
      <c r="M119" s="56">
        <v>194</v>
      </c>
      <c r="N119" s="43">
        <v>41.04</v>
      </c>
      <c r="O119" s="41">
        <v>0</v>
      </c>
      <c r="P119" s="41"/>
      <c r="Q119" s="42"/>
      <c r="R119" s="41">
        <v>115</v>
      </c>
      <c r="S119" s="56">
        <v>186</v>
      </c>
      <c r="T119" s="31">
        <v>39.33</v>
      </c>
      <c r="U119" s="41">
        <v>0</v>
      </c>
      <c r="V119" s="41"/>
      <c r="W119" s="95"/>
      <c r="Y119" s="41">
        <v>39</v>
      </c>
      <c r="Z119" s="92">
        <v>586</v>
      </c>
      <c r="AA119" s="41">
        <v>0</v>
      </c>
      <c r="AB119" s="56">
        <v>586</v>
      </c>
      <c r="AC119" s="39"/>
    </row>
    <row r="120" spans="1:29" ht="13.5" customHeight="1" x14ac:dyDescent="0.2">
      <c r="A120" s="7" t="s">
        <v>505</v>
      </c>
      <c r="B120" s="7" t="s">
        <v>286</v>
      </c>
      <c r="C120" s="7" t="s">
        <v>115</v>
      </c>
      <c r="D120" s="41" t="s">
        <v>18</v>
      </c>
      <c r="F120" s="41"/>
      <c r="G120" s="56">
        <v>0</v>
      </c>
      <c r="H120" s="43"/>
      <c r="I120" s="7">
        <v>0</v>
      </c>
      <c r="J120" s="7"/>
      <c r="K120" s="42"/>
      <c r="L120" s="41"/>
      <c r="M120" s="56">
        <v>0</v>
      </c>
      <c r="N120" s="43"/>
      <c r="O120" s="41">
        <v>0</v>
      </c>
      <c r="P120" s="41"/>
      <c r="Q120" s="42"/>
      <c r="R120" s="41">
        <v>116</v>
      </c>
      <c r="S120" s="56">
        <v>185</v>
      </c>
      <c r="T120" s="31">
        <v>39.4</v>
      </c>
      <c r="U120" s="41">
        <v>100</v>
      </c>
      <c r="V120" s="41">
        <v>157</v>
      </c>
      <c r="W120" s="95"/>
      <c r="Y120" s="41">
        <v>238</v>
      </c>
      <c r="Z120" s="92">
        <v>185</v>
      </c>
      <c r="AA120" s="41">
        <v>100</v>
      </c>
      <c r="AB120" s="56">
        <v>185</v>
      </c>
      <c r="AC120" s="39"/>
    </row>
    <row r="121" spans="1:29" ht="13.5" customHeight="1" x14ac:dyDescent="0.2">
      <c r="A121" s="7" t="s">
        <v>209</v>
      </c>
      <c r="B121" s="7" t="s">
        <v>549</v>
      </c>
      <c r="C121" s="7" t="s">
        <v>57</v>
      </c>
      <c r="D121" s="41" t="s">
        <v>124</v>
      </c>
      <c r="F121" s="41">
        <v>107</v>
      </c>
      <c r="G121" s="56">
        <v>194</v>
      </c>
      <c r="H121" s="43">
        <v>43.16</v>
      </c>
      <c r="I121" s="7">
        <v>89</v>
      </c>
      <c r="J121" s="7">
        <v>158</v>
      </c>
      <c r="K121" s="42"/>
      <c r="L121" s="41">
        <v>126</v>
      </c>
      <c r="M121" s="56">
        <v>175</v>
      </c>
      <c r="N121" s="43">
        <v>43.05</v>
      </c>
      <c r="O121" s="41">
        <v>88</v>
      </c>
      <c r="P121" s="41">
        <v>151</v>
      </c>
      <c r="Q121" s="42"/>
      <c r="R121" s="41">
        <v>117</v>
      </c>
      <c r="S121" s="56">
        <v>184</v>
      </c>
      <c r="T121" s="31">
        <v>39.450000000000003</v>
      </c>
      <c r="U121" s="41">
        <v>87</v>
      </c>
      <c r="V121" s="41">
        <v>156</v>
      </c>
      <c r="W121" s="95"/>
      <c r="Y121" s="41">
        <v>54</v>
      </c>
      <c r="Z121" s="92">
        <v>553</v>
      </c>
      <c r="AA121" s="41">
        <v>264</v>
      </c>
      <c r="AB121" s="56">
        <v>553</v>
      </c>
      <c r="AC121" s="39"/>
    </row>
    <row r="122" spans="1:29" ht="13.5" customHeight="1" x14ac:dyDescent="0.2">
      <c r="A122" s="7" t="s">
        <v>561</v>
      </c>
      <c r="B122" s="7" t="s">
        <v>466</v>
      </c>
      <c r="C122" s="7" t="s">
        <v>57</v>
      </c>
      <c r="D122" s="41" t="s">
        <v>26</v>
      </c>
      <c r="F122" s="41"/>
      <c r="G122" s="56">
        <v>0</v>
      </c>
      <c r="H122" s="43"/>
      <c r="I122" s="7">
        <v>0</v>
      </c>
      <c r="J122" s="7"/>
      <c r="K122" s="42"/>
      <c r="L122" s="41"/>
      <c r="M122" s="56">
        <v>0</v>
      </c>
      <c r="N122" s="43"/>
      <c r="O122" s="41">
        <v>0</v>
      </c>
      <c r="P122" s="41"/>
      <c r="Q122" s="42"/>
      <c r="R122" s="41">
        <v>118</v>
      </c>
      <c r="S122" s="56">
        <v>183</v>
      </c>
      <c r="T122" s="31">
        <v>39.47</v>
      </c>
      <c r="U122" s="41">
        <v>86</v>
      </c>
      <c r="V122" s="41">
        <v>155</v>
      </c>
      <c r="W122" s="95"/>
      <c r="Y122" s="41">
        <v>240</v>
      </c>
      <c r="Z122" s="92">
        <v>183</v>
      </c>
      <c r="AA122" s="41">
        <v>86</v>
      </c>
      <c r="AB122" s="56">
        <v>183</v>
      </c>
      <c r="AC122" s="39"/>
    </row>
    <row r="123" spans="1:29" s="38" customFormat="1" ht="13.5" customHeight="1" x14ac:dyDescent="0.2">
      <c r="A123" s="7" t="s">
        <v>598</v>
      </c>
      <c r="B123" s="7" t="s">
        <v>599</v>
      </c>
      <c r="C123" s="7" t="s">
        <v>87</v>
      </c>
      <c r="D123" s="41" t="s">
        <v>16</v>
      </c>
      <c r="E123" s="36"/>
      <c r="F123" s="41"/>
      <c r="G123" s="56">
        <v>0</v>
      </c>
      <c r="H123" s="43"/>
      <c r="I123" s="7">
        <v>0</v>
      </c>
      <c r="J123" s="7"/>
      <c r="K123" s="42"/>
      <c r="L123" s="41"/>
      <c r="M123" s="56">
        <v>0</v>
      </c>
      <c r="N123" s="43"/>
      <c r="O123" s="41">
        <v>0</v>
      </c>
      <c r="P123" s="41"/>
      <c r="Q123" s="42"/>
      <c r="R123" s="41">
        <v>119</v>
      </c>
      <c r="S123" s="56">
        <v>182</v>
      </c>
      <c r="T123" s="31">
        <v>39.479999999999997</v>
      </c>
      <c r="U123" s="41">
        <v>95</v>
      </c>
      <c r="V123" s="41">
        <v>154</v>
      </c>
      <c r="W123" s="95"/>
      <c r="X123" s="36"/>
      <c r="Y123" s="41">
        <v>241</v>
      </c>
      <c r="Z123" s="92">
        <v>182</v>
      </c>
      <c r="AA123" s="41">
        <v>95</v>
      </c>
      <c r="AB123" s="56">
        <v>182</v>
      </c>
      <c r="AC123" s="39"/>
    </row>
    <row r="124" spans="1:29" ht="13.5" customHeight="1" x14ac:dyDescent="0.2">
      <c r="A124" s="7" t="s">
        <v>204</v>
      </c>
      <c r="B124" s="7" t="s">
        <v>421</v>
      </c>
      <c r="C124" s="7" t="s">
        <v>87</v>
      </c>
      <c r="D124" s="41" t="s">
        <v>42</v>
      </c>
      <c r="F124" s="41"/>
      <c r="G124" s="56">
        <v>0</v>
      </c>
      <c r="H124" s="43"/>
      <c r="I124" s="7">
        <v>0</v>
      </c>
      <c r="J124" s="7"/>
      <c r="K124" s="42"/>
      <c r="L124" s="41">
        <v>136</v>
      </c>
      <c r="M124" s="56">
        <v>165</v>
      </c>
      <c r="N124" s="43">
        <v>43.53</v>
      </c>
      <c r="O124" s="41">
        <v>95</v>
      </c>
      <c r="P124" s="41">
        <v>144</v>
      </c>
      <c r="Q124" s="42"/>
      <c r="R124" s="41">
        <v>120</v>
      </c>
      <c r="S124" s="56">
        <v>181</v>
      </c>
      <c r="T124" s="31">
        <v>39.49</v>
      </c>
      <c r="U124" s="41">
        <v>94</v>
      </c>
      <c r="V124" s="41">
        <v>153</v>
      </c>
      <c r="W124" s="95"/>
      <c r="Y124" s="41">
        <v>130</v>
      </c>
      <c r="Z124" s="92">
        <v>346</v>
      </c>
      <c r="AA124" s="41">
        <v>189</v>
      </c>
      <c r="AB124" s="56">
        <v>346</v>
      </c>
      <c r="AC124" s="39"/>
    </row>
    <row r="125" spans="1:29" ht="13.5" customHeight="1" x14ac:dyDescent="0.2">
      <c r="A125" s="40" t="s">
        <v>501</v>
      </c>
      <c r="B125" s="40" t="s">
        <v>382</v>
      </c>
      <c r="C125" s="40" t="s">
        <v>46</v>
      </c>
      <c r="D125" s="41" t="s">
        <v>114</v>
      </c>
      <c r="F125" s="41"/>
      <c r="G125" s="56">
        <v>0</v>
      </c>
      <c r="H125" s="43"/>
      <c r="I125" s="7">
        <v>0</v>
      </c>
      <c r="J125" s="7"/>
      <c r="K125" s="42"/>
      <c r="L125" s="41"/>
      <c r="M125" s="56">
        <v>0</v>
      </c>
      <c r="N125" s="43"/>
      <c r="O125" s="41">
        <v>0</v>
      </c>
      <c r="P125" s="41"/>
      <c r="Q125" s="42"/>
      <c r="R125" s="41">
        <v>121</v>
      </c>
      <c r="S125" s="56">
        <v>180</v>
      </c>
      <c r="T125" s="31">
        <v>39.51</v>
      </c>
      <c r="U125" s="41">
        <v>0</v>
      </c>
      <c r="V125" s="41"/>
      <c r="W125" s="95"/>
      <c r="Y125" s="41">
        <v>243</v>
      </c>
      <c r="Z125" s="92">
        <v>180</v>
      </c>
      <c r="AA125" s="41">
        <v>0</v>
      </c>
      <c r="AB125" s="56">
        <v>180</v>
      </c>
      <c r="AC125" s="39"/>
    </row>
    <row r="126" spans="1:29" ht="13.5" customHeight="1" x14ac:dyDescent="0.2">
      <c r="A126" s="7" t="s">
        <v>555</v>
      </c>
      <c r="B126" s="7" t="s">
        <v>461</v>
      </c>
      <c r="C126" s="7" t="s">
        <v>57</v>
      </c>
      <c r="D126" s="41" t="s">
        <v>127</v>
      </c>
      <c r="F126" s="41">
        <v>74</v>
      </c>
      <c r="G126" s="56">
        <v>227</v>
      </c>
      <c r="H126" s="43">
        <v>39.450000000000003</v>
      </c>
      <c r="I126" s="7">
        <v>95</v>
      </c>
      <c r="J126" s="7">
        <v>179</v>
      </c>
      <c r="K126" s="42"/>
      <c r="L126" s="41"/>
      <c r="M126" s="56">
        <v>0</v>
      </c>
      <c r="N126" s="43"/>
      <c r="O126" s="41">
        <v>0</v>
      </c>
      <c r="P126" s="41"/>
      <c r="Q126" s="42"/>
      <c r="R126" s="41">
        <v>122</v>
      </c>
      <c r="S126" s="56">
        <v>179</v>
      </c>
      <c r="T126" s="31">
        <v>39.58</v>
      </c>
      <c r="U126" s="41">
        <v>85</v>
      </c>
      <c r="V126" s="41">
        <v>152</v>
      </c>
      <c r="W126" s="95"/>
      <c r="Y126" s="41">
        <v>112</v>
      </c>
      <c r="Z126" s="92">
        <v>406</v>
      </c>
      <c r="AA126" s="41">
        <v>180</v>
      </c>
      <c r="AB126" s="56">
        <v>406</v>
      </c>
      <c r="AC126" s="39"/>
    </row>
    <row r="127" spans="1:29" ht="13.5" customHeight="1" x14ac:dyDescent="0.2">
      <c r="A127" s="7" t="s">
        <v>762</v>
      </c>
      <c r="B127" s="7" t="s">
        <v>237</v>
      </c>
      <c r="C127" s="7" t="s">
        <v>46</v>
      </c>
      <c r="D127" s="41" t="s">
        <v>114</v>
      </c>
      <c r="F127" s="41"/>
      <c r="G127" s="56">
        <v>0</v>
      </c>
      <c r="H127" s="43"/>
      <c r="I127" s="7">
        <v>0</v>
      </c>
      <c r="J127" s="7"/>
      <c r="K127" s="42"/>
      <c r="L127" s="41"/>
      <c r="M127" s="56">
        <v>0</v>
      </c>
      <c r="N127" s="43"/>
      <c r="O127" s="41">
        <v>0</v>
      </c>
      <c r="P127" s="41"/>
      <c r="Q127" s="42"/>
      <c r="R127" s="41">
        <v>123</v>
      </c>
      <c r="S127" s="56">
        <v>178</v>
      </c>
      <c r="T127" s="31">
        <v>40.020000000000003</v>
      </c>
      <c r="U127" s="41">
        <v>0</v>
      </c>
      <c r="V127" s="41"/>
      <c r="W127" s="95"/>
      <c r="Y127" s="41">
        <v>248</v>
      </c>
      <c r="Z127" s="92">
        <v>178</v>
      </c>
      <c r="AA127" s="41">
        <v>0</v>
      </c>
      <c r="AB127" s="56">
        <v>178</v>
      </c>
      <c r="AC127" s="39"/>
    </row>
    <row r="128" spans="1:29" ht="13.5" customHeight="1" x14ac:dyDescent="0.2">
      <c r="A128" s="40" t="s">
        <v>380</v>
      </c>
      <c r="B128" s="40" t="s">
        <v>213</v>
      </c>
      <c r="C128" s="40" t="s">
        <v>46</v>
      </c>
      <c r="D128" s="41" t="s">
        <v>133</v>
      </c>
      <c r="F128" s="41"/>
      <c r="G128" s="56">
        <v>0</v>
      </c>
      <c r="H128" s="43"/>
      <c r="I128" s="7">
        <v>0</v>
      </c>
      <c r="J128" s="7"/>
      <c r="K128" s="42"/>
      <c r="L128" s="41"/>
      <c r="M128" s="56">
        <v>0</v>
      </c>
      <c r="N128" s="43"/>
      <c r="O128" s="41">
        <v>0</v>
      </c>
      <c r="P128" s="41"/>
      <c r="Q128" s="42"/>
      <c r="R128" s="41">
        <v>124</v>
      </c>
      <c r="S128" s="56">
        <v>177</v>
      </c>
      <c r="T128" s="31">
        <v>40.04</v>
      </c>
      <c r="U128" s="41">
        <v>0</v>
      </c>
      <c r="V128" s="41"/>
      <c r="W128" s="95"/>
      <c r="Y128" s="41">
        <v>250</v>
      </c>
      <c r="Z128" s="92">
        <v>177</v>
      </c>
      <c r="AA128" s="41">
        <v>0</v>
      </c>
      <c r="AB128" s="56">
        <v>177</v>
      </c>
      <c r="AC128" s="39"/>
    </row>
    <row r="129" spans="1:29" ht="13.5" customHeight="1" x14ac:dyDescent="0.2">
      <c r="A129" s="7" t="s">
        <v>515</v>
      </c>
      <c r="B129" s="7" t="s">
        <v>516</v>
      </c>
      <c r="C129" s="7" t="s">
        <v>56</v>
      </c>
      <c r="D129" s="41" t="s">
        <v>39</v>
      </c>
      <c r="F129" s="41">
        <v>151</v>
      </c>
      <c r="G129" s="56">
        <v>150</v>
      </c>
      <c r="H129" s="43">
        <v>52.44</v>
      </c>
      <c r="I129" s="7">
        <v>81</v>
      </c>
      <c r="J129" s="7">
        <v>125</v>
      </c>
      <c r="K129" s="42"/>
      <c r="L129" s="41">
        <v>117</v>
      </c>
      <c r="M129" s="56">
        <v>184</v>
      </c>
      <c r="N129" s="43">
        <v>42.09</v>
      </c>
      <c r="O129" s="41">
        <v>82</v>
      </c>
      <c r="P129" s="41">
        <v>158</v>
      </c>
      <c r="Q129" s="42"/>
      <c r="R129" s="41">
        <v>125</v>
      </c>
      <c r="S129" s="56">
        <v>176</v>
      </c>
      <c r="T129" s="31">
        <v>40.049999999999997</v>
      </c>
      <c r="U129" s="41">
        <v>82</v>
      </c>
      <c r="V129" s="41">
        <v>151</v>
      </c>
      <c r="W129" s="95"/>
      <c r="Y129" s="41">
        <v>76</v>
      </c>
      <c r="Z129" s="92">
        <v>510</v>
      </c>
      <c r="AA129" s="41">
        <v>245</v>
      </c>
      <c r="AB129" s="56">
        <v>510</v>
      </c>
      <c r="AC129" s="39"/>
    </row>
    <row r="130" spans="1:29" ht="13.5" customHeight="1" x14ac:dyDescent="0.2">
      <c r="A130" s="7" t="s">
        <v>547</v>
      </c>
      <c r="B130" s="7" t="s">
        <v>548</v>
      </c>
      <c r="C130" s="7" t="s">
        <v>57</v>
      </c>
      <c r="D130" s="41" t="s">
        <v>22</v>
      </c>
      <c r="F130" s="41">
        <v>102</v>
      </c>
      <c r="G130" s="56">
        <v>199</v>
      </c>
      <c r="H130" s="43">
        <v>42.32</v>
      </c>
      <c r="I130" s="7">
        <v>90</v>
      </c>
      <c r="J130" s="7">
        <v>163</v>
      </c>
      <c r="K130" s="42"/>
      <c r="L130" s="41"/>
      <c r="M130" s="56">
        <v>0</v>
      </c>
      <c r="N130" s="43"/>
      <c r="O130" s="41">
        <v>0</v>
      </c>
      <c r="P130" s="41"/>
      <c r="Q130" s="42"/>
      <c r="R130" s="41">
        <v>126</v>
      </c>
      <c r="S130" s="56">
        <v>175</v>
      </c>
      <c r="T130" s="31">
        <v>40.14</v>
      </c>
      <c r="U130" s="41">
        <v>84</v>
      </c>
      <c r="V130" s="41">
        <v>150</v>
      </c>
      <c r="W130" s="95"/>
      <c r="Y130" s="41">
        <v>119</v>
      </c>
      <c r="Z130" s="92">
        <v>374</v>
      </c>
      <c r="AA130" s="41">
        <v>174</v>
      </c>
      <c r="AB130" s="56">
        <v>374</v>
      </c>
      <c r="AC130" s="39"/>
    </row>
    <row r="131" spans="1:29" ht="13.5" customHeight="1" x14ac:dyDescent="0.2">
      <c r="A131" s="40" t="s">
        <v>143</v>
      </c>
      <c r="B131" s="40" t="s">
        <v>391</v>
      </c>
      <c r="C131" s="40" t="s">
        <v>46</v>
      </c>
      <c r="D131" s="41" t="s">
        <v>25</v>
      </c>
      <c r="E131" s="42"/>
      <c r="F131" s="41">
        <v>113</v>
      </c>
      <c r="G131" s="56">
        <v>188</v>
      </c>
      <c r="H131" s="43">
        <v>43.56</v>
      </c>
      <c r="I131" s="7">
        <v>0</v>
      </c>
      <c r="J131" s="7"/>
      <c r="K131" s="42"/>
      <c r="L131" s="41">
        <v>128</v>
      </c>
      <c r="M131" s="56">
        <v>173</v>
      </c>
      <c r="N131" s="43">
        <v>43.13</v>
      </c>
      <c r="O131" s="41">
        <v>0</v>
      </c>
      <c r="P131" s="41"/>
      <c r="Q131" s="42"/>
      <c r="R131" s="41">
        <v>127</v>
      </c>
      <c r="S131" s="56">
        <v>174</v>
      </c>
      <c r="T131" s="31">
        <v>40.19</v>
      </c>
      <c r="U131" s="41">
        <v>0</v>
      </c>
      <c r="V131" s="41"/>
      <c r="W131" s="95"/>
      <c r="Y131" s="41">
        <v>65</v>
      </c>
      <c r="Z131" s="92">
        <v>535</v>
      </c>
      <c r="AA131" s="41">
        <v>0</v>
      </c>
      <c r="AB131" s="56">
        <v>535</v>
      </c>
      <c r="AC131" s="39"/>
    </row>
    <row r="132" spans="1:29" ht="13.5" customHeight="1" x14ac:dyDescent="0.2">
      <c r="A132" s="40" t="s">
        <v>353</v>
      </c>
      <c r="B132" s="40" t="s">
        <v>316</v>
      </c>
      <c r="C132" s="40" t="s">
        <v>46</v>
      </c>
      <c r="D132" s="41" t="s">
        <v>25</v>
      </c>
      <c r="F132" s="41">
        <v>53</v>
      </c>
      <c r="G132" s="56">
        <v>248</v>
      </c>
      <c r="H132" s="43">
        <v>37.520000000000003</v>
      </c>
      <c r="I132" s="7">
        <v>0</v>
      </c>
      <c r="J132" s="7"/>
      <c r="K132" s="42"/>
      <c r="L132" s="41">
        <v>86</v>
      </c>
      <c r="M132" s="56">
        <v>215</v>
      </c>
      <c r="N132" s="43">
        <v>39.26</v>
      </c>
      <c r="O132" s="41">
        <v>0</v>
      </c>
      <c r="P132" s="41"/>
      <c r="Q132" s="42"/>
      <c r="R132" s="41">
        <v>128</v>
      </c>
      <c r="S132" s="56">
        <v>173</v>
      </c>
      <c r="T132" s="31">
        <v>40.19</v>
      </c>
      <c r="U132" s="41">
        <v>0</v>
      </c>
      <c r="V132" s="41"/>
      <c r="W132" s="95"/>
      <c r="Y132" s="41">
        <v>31</v>
      </c>
      <c r="Z132" s="92">
        <v>636</v>
      </c>
      <c r="AA132" s="41">
        <v>0</v>
      </c>
      <c r="AB132" s="56">
        <v>636</v>
      </c>
      <c r="AC132" s="39"/>
    </row>
    <row r="133" spans="1:29" s="38" customFormat="1" ht="13.5" customHeight="1" x14ac:dyDescent="0.2">
      <c r="A133" s="7" t="s">
        <v>613</v>
      </c>
      <c r="B133" s="7" t="s">
        <v>215</v>
      </c>
      <c r="C133" s="7" t="s">
        <v>59</v>
      </c>
      <c r="D133" s="41" t="s">
        <v>16</v>
      </c>
      <c r="E133" s="36"/>
      <c r="F133" s="41">
        <v>100</v>
      </c>
      <c r="G133" s="56">
        <v>201</v>
      </c>
      <c r="H133" s="43">
        <v>42.08</v>
      </c>
      <c r="I133" s="7">
        <v>99</v>
      </c>
      <c r="J133" s="7">
        <v>165</v>
      </c>
      <c r="K133" s="42"/>
      <c r="L133" s="41">
        <v>112</v>
      </c>
      <c r="M133" s="56">
        <v>189</v>
      </c>
      <c r="N133" s="43">
        <v>41.26</v>
      </c>
      <c r="O133" s="41">
        <v>99</v>
      </c>
      <c r="P133" s="41">
        <v>162</v>
      </c>
      <c r="Q133" s="42"/>
      <c r="R133" s="41">
        <v>129</v>
      </c>
      <c r="S133" s="56">
        <v>172</v>
      </c>
      <c r="T133" s="31">
        <v>40.270000000000003</v>
      </c>
      <c r="U133" s="41">
        <v>99</v>
      </c>
      <c r="V133" s="41">
        <v>149</v>
      </c>
      <c r="W133" s="95"/>
      <c r="X133" s="36"/>
      <c r="Y133" s="41">
        <v>51</v>
      </c>
      <c r="Z133" s="92">
        <v>562</v>
      </c>
      <c r="AA133" s="41">
        <v>297</v>
      </c>
      <c r="AB133" s="56">
        <v>562</v>
      </c>
      <c r="AC133" s="39"/>
    </row>
    <row r="134" spans="1:29" ht="13.5" customHeight="1" x14ac:dyDescent="0.2">
      <c r="A134" s="7" t="s">
        <v>664</v>
      </c>
      <c r="B134" s="7" t="s">
        <v>665</v>
      </c>
      <c r="C134" s="7" t="s">
        <v>56</v>
      </c>
      <c r="D134" s="41" t="s">
        <v>42</v>
      </c>
      <c r="F134" s="41">
        <v>105</v>
      </c>
      <c r="G134" s="56">
        <v>196</v>
      </c>
      <c r="H134" s="43">
        <v>42.45</v>
      </c>
      <c r="I134" s="7">
        <v>87</v>
      </c>
      <c r="J134" s="7">
        <v>160</v>
      </c>
      <c r="K134" s="42"/>
      <c r="L134" s="41">
        <v>124</v>
      </c>
      <c r="M134" s="56">
        <v>177</v>
      </c>
      <c r="N134" s="43">
        <v>43.02</v>
      </c>
      <c r="O134" s="41">
        <v>79</v>
      </c>
      <c r="P134" s="41">
        <v>153</v>
      </c>
      <c r="Q134" s="42"/>
      <c r="R134" s="41">
        <v>130</v>
      </c>
      <c r="S134" s="56">
        <v>171</v>
      </c>
      <c r="T134" s="31">
        <v>40.53</v>
      </c>
      <c r="U134" s="41">
        <v>81</v>
      </c>
      <c r="V134" s="41">
        <v>148</v>
      </c>
      <c r="W134" s="95"/>
      <c r="Y134" s="41">
        <v>61</v>
      </c>
      <c r="Z134" s="92">
        <v>544</v>
      </c>
      <c r="AA134" s="41">
        <v>247</v>
      </c>
      <c r="AB134" s="56">
        <v>544</v>
      </c>
      <c r="AC134" s="39"/>
    </row>
    <row r="135" spans="1:29" ht="13.5" customHeight="1" x14ac:dyDescent="0.2">
      <c r="A135" s="7" t="s">
        <v>757</v>
      </c>
      <c r="B135" s="7" t="s">
        <v>419</v>
      </c>
      <c r="C135" s="7" t="s">
        <v>46</v>
      </c>
      <c r="D135" s="41" t="s">
        <v>114</v>
      </c>
      <c r="F135" s="41"/>
      <c r="G135" s="56">
        <v>0</v>
      </c>
      <c r="H135" s="43"/>
      <c r="I135" s="7">
        <v>0</v>
      </c>
      <c r="J135" s="7"/>
      <c r="K135" s="42"/>
      <c r="L135" s="41"/>
      <c r="M135" s="56">
        <v>0</v>
      </c>
      <c r="N135" s="43"/>
      <c r="O135" s="41">
        <v>0</v>
      </c>
      <c r="P135" s="41"/>
      <c r="Q135" s="42"/>
      <c r="R135" s="41">
        <v>131</v>
      </c>
      <c r="S135" s="56">
        <v>170</v>
      </c>
      <c r="T135" s="31">
        <v>40.549999999999997</v>
      </c>
      <c r="U135" s="41">
        <v>0</v>
      </c>
      <c r="V135" s="41"/>
      <c r="W135" s="95"/>
      <c r="Y135" s="41">
        <v>257</v>
      </c>
      <c r="Z135" s="92">
        <v>170</v>
      </c>
      <c r="AA135" s="41">
        <v>0</v>
      </c>
      <c r="AB135" s="56">
        <v>170</v>
      </c>
      <c r="AC135" s="39"/>
    </row>
    <row r="136" spans="1:29" s="38" customFormat="1" ht="13.5" customHeight="1" x14ac:dyDescent="0.2">
      <c r="A136" s="7" t="s">
        <v>763</v>
      </c>
      <c r="B136" s="7" t="s">
        <v>668</v>
      </c>
      <c r="C136" s="7" t="s">
        <v>58</v>
      </c>
      <c r="D136" s="41" t="s">
        <v>71</v>
      </c>
      <c r="E136" s="36"/>
      <c r="F136" s="41"/>
      <c r="G136" s="56">
        <v>0</v>
      </c>
      <c r="H136" s="43"/>
      <c r="I136" s="7">
        <v>0</v>
      </c>
      <c r="J136" s="7"/>
      <c r="K136" s="42"/>
      <c r="L136" s="41"/>
      <c r="M136" s="56">
        <v>0</v>
      </c>
      <c r="N136" s="43"/>
      <c r="O136" s="41">
        <v>0</v>
      </c>
      <c r="P136" s="41"/>
      <c r="Q136" s="42"/>
      <c r="R136" s="41">
        <v>132</v>
      </c>
      <c r="S136" s="56">
        <v>169</v>
      </c>
      <c r="T136" s="31">
        <v>40.58</v>
      </c>
      <c r="U136" s="41">
        <v>94</v>
      </c>
      <c r="V136" s="41">
        <v>147</v>
      </c>
      <c r="W136" s="95"/>
      <c r="X136" s="36"/>
      <c r="Y136" s="41">
        <v>259</v>
      </c>
      <c r="Z136" s="92">
        <v>169</v>
      </c>
      <c r="AA136" s="41">
        <v>94</v>
      </c>
      <c r="AB136" s="56">
        <v>169</v>
      </c>
      <c r="AC136" s="39"/>
    </row>
    <row r="137" spans="1:29" ht="13.5" customHeight="1" x14ac:dyDescent="0.2">
      <c r="A137" s="7" t="s">
        <v>764</v>
      </c>
      <c r="B137" s="7" t="s">
        <v>765</v>
      </c>
      <c r="C137" s="7" t="s">
        <v>115</v>
      </c>
      <c r="D137" s="41" t="s">
        <v>42</v>
      </c>
      <c r="F137" s="41"/>
      <c r="G137" s="56">
        <v>0</v>
      </c>
      <c r="H137" s="43"/>
      <c r="I137" s="7">
        <v>0</v>
      </c>
      <c r="J137" s="7"/>
      <c r="K137" s="42"/>
      <c r="L137" s="41"/>
      <c r="M137" s="56">
        <v>0</v>
      </c>
      <c r="N137" s="43"/>
      <c r="O137" s="41">
        <v>0</v>
      </c>
      <c r="P137" s="41"/>
      <c r="Q137" s="42"/>
      <c r="R137" s="41">
        <v>133</v>
      </c>
      <c r="S137" s="56">
        <v>168</v>
      </c>
      <c r="T137" s="31">
        <v>41</v>
      </c>
      <c r="U137" s="41">
        <v>99</v>
      </c>
      <c r="V137" s="41">
        <v>146</v>
      </c>
      <c r="W137" s="95"/>
      <c r="Y137" s="41">
        <v>262</v>
      </c>
      <c r="Z137" s="92">
        <v>168</v>
      </c>
      <c r="AA137" s="41">
        <v>99</v>
      </c>
      <c r="AB137" s="56">
        <v>168</v>
      </c>
      <c r="AC137" s="39"/>
    </row>
    <row r="138" spans="1:29" ht="13.5" customHeight="1" x14ac:dyDescent="0.2">
      <c r="A138" s="40" t="s">
        <v>249</v>
      </c>
      <c r="B138" s="40" t="s">
        <v>316</v>
      </c>
      <c r="C138" s="40" t="s">
        <v>46</v>
      </c>
      <c r="D138" s="41" t="s">
        <v>39</v>
      </c>
      <c r="F138" s="41">
        <v>111</v>
      </c>
      <c r="G138" s="56">
        <v>190</v>
      </c>
      <c r="H138" s="43">
        <v>43.39</v>
      </c>
      <c r="I138" s="7">
        <v>0</v>
      </c>
      <c r="J138" s="7"/>
      <c r="K138" s="42"/>
      <c r="L138" s="41">
        <v>135</v>
      </c>
      <c r="M138" s="56">
        <v>166</v>
      </c>
      <c r="N138" s="43">
        <v>43.44</v>
      </c>
      <c r="O138" s="41">
        <v>0</v>
      </c>
      <c r="P138" s="41"/>
      <c r="Q138" s="42"/>
      <c r="R138" s="41">
        <v>134</v>
      </c>
      <c r="S138" s="56">
        <v>167</v>
      </c>
      <c r="T138" s="31">
        <v>41.04</v>
      </c>
      <c r="U138" s="41">
        <v>0</v>
      </c>
      <c r="V138" s="41"/>
      <c r="W138" s="95"/>
      <c r="Y138" s="41">
        <v>66</v>
      </c>
      <c r="Z138" s="92">
        <v>523</v>
      </c>
      <c r="AA138" s="41">
        <v>0</v>
      </c>
      <c r="AB138" s="56">
        <v>523</v>
      </c>
      <c r="AC138" s="39"/>
    </row>
    <row r="139" spans="1:29" s="38" customFormat="1" ht="13.5" customHeight="1" x14ac:dyDescent="0.2">
      <c r="A139" s="40" t="s">
        <v>495</v>
      </c>
      <c r="B139" s="40" t="s">
        <v>286</v>
      </c>
      <c r="C139" s="40" t="s">
        <v>46</v>
      </c>
      <c r="D139" s="41" t="s">
        <v>22</v>
      </c>
      <c r="E139" s="36"/>
      <c r="F139" s="41"/>
      <c r="G139" s="56">
        <v>0</v>
      </c>
      <c r="H139" s="43"/>
      <c r="I139" s="7">
        <v>0</v>
      </c>
      <c r="J139" s="7"/>
      <c r="K139" s="42"/>
      <c r="L139" s="41">
        <v>129</v>
      </c>
      <c r="M139" s="56">
        <v>172</v>
      </c>
      <c r="N139" s="43">
        <v>43.14</v>
      </c>
      <c r="O139" s="41">
        <v>0</v>
      </c>
      <c r="P139" s="41"/>
      <c r="Q139" s="42"/>
      <c r="R139" s="41">
        <v>135</v>
      </c>
      <c r="S139" s="56">
        <v>166</v>
      </c>
      <c r="T139" s="31">
        <v>41.28</v>
      </c>
      <c r="U139" s="41">
        <v>0</v>
      </c>
      <c r="V139" s="41"/>
      <c r="W139" s="95"/>
      <c r="X139" s="36"/>
      <c r="Y139" s="41">
        <v>131</v>
      </c>
      <c r="Z139" s="92">
        <v>338</v>
      </c>
      <c r="AA139" s="41">
        <v>0</v>
      </c>
      <c r="AB139" s="56">
        <v>338</v>
      </c>
      <c r="AC139" s="39"/>
    </row>
    <row r="140" spans="1:29" ht="13.5" customHeight="1" x14ac:dyDescent="0.2">
      <c r="A140" s="7" t="s">
        <v>157</v>
      </c>
      <c r="B140" s="7" t="s">
        <v>453</v>
      </c>
      <c r="C140" s="7" t="s">
        <v>57</v>
      </c>
      <c r="D140" s="41" t="s">
        <v>34</v>
      </c>
      <c r="F140" s="41"/>
      <c r="G140" s="56">
        <v>0</v>
      </c>
      <c r="H140" s="43"/>
      <c r="I140" s="7">
        <v>0</v>
      </c>
      <c r="J140" s="7"/>
      <c r="K140" s="42"/>
      <c r="L140" s="41"/>
      <c r="M140" s="56">
        <v>0</v>
      </c>
      <c r="N140" s="43"/>
      <c r="O140" s="41">
        <v>0</v>
      </c>
      <c r="P140" s="41"/>
      <c r="Q140" s="42"/>
      <c r="R140" s="41">
        <v>136</v>
      </c>
      <c r="S140" s="56">
        <v>165</v>
      </c>
      <c r="T140" s="31">
        <v>41.56</v>
      </c>
      <c r="U140" s="41">
        <v>83</v>
      </c>
      <c r="V140" s="41">
        <v>145</v>
      </c>
      <c r="W140" s="95"/>
      <c r="Y140" s="41">
        <v>265</v>
      </c>
      <c r="Z140" s="92">
        <v>165</v>
      </c>
      <c r="AA140" s="41">
        <v>83</v>
      </c>
      <c r="AB140" s="56">
        <v>165</v>
      </c>
      <c r="AC140" s="39"/>
    </row>
    <row r="141" spans="1:29" ht="13.5" customHeight="1" x14ac:dyDescent="0.2">
      <c r="A141" s="7" t="s">
        <v>351</v>
      </c>
      <c r="B141" s="7" t="s">
        <v>486</v>
      </c>
      <c r="C141" s="7" t="s">
        <v>57</v>
      </c>
      <c r="D141" s="41" t="s">
        <v>111</v>
      </c>
      <c r="F141" s="41">
        <v>134</v>
      </c>
      <c r="G141" s="56">
        <v>167</v>
      </c>
      <c r="H141" s="43">
        <v>46.28</v>
      </c>
      <c r="I141" s="7">
        <v>82</v>
      </c>
      <c r="J141" s="7">
        <v>139</v>
      </c>
      <c r="K141" s="42"/>
      <c r="L141" s="41"/>
      <c r="M141" s="56">
        <v>0</v>
      </c>
      <c r="N141" s="43"/>
      <c r="O141" s="41">
        <v>0</v>
      </c>
      <c r="P141" s="41"/>
      <c r="Q141" s="42"/>
      <c r="R141" s="41">
        <v>137</v>
      </c>
      <c r="S141" s="56">
        <v>164</v>
      </c>
      <c r="T141" s="31">
        <v>42.1</v>
      </c>
      <c r="U141" s="41">
        <v>82</v>
      </c>
      <c r="V141" s="41">
        <v>144</v>
      </c>
      <c r="W141" s="95"/>
      <c r="Y141" s="41">
        <v>132</v>
      </c>
      <c r="Z141" s="92">
        <v>331</v>
      </c>
      <c r="AA141" s="41">
        <v>164</v>
      </c>
      <c r="AB141" s="56">
        <v>331</v>
      </c>
      <c r="AC141" s="39"/>
    </row>
    <row r="142" spans="1:29" ht="13.5" customHeight="1" x14ac:dyDescent="0.2">
      <c r="A142" s="7" t="s">
        <v>721</v>
      </c>
      <c r="B142" s="7" t="s">
        <v>382</v>
      </c>
      <c r="C142" s="7" t="s">
        <v>58</v>
      </c>
      <c r="D142" s="41" t="s">
        <v>39</v>
      </c>
      <c r="F142" s="41"/>
      <c r="G142" s="56">
        <v>0</v>
      </c>
      <c r="H142" s="43"/>
      <c r="I142" s="7">
        <v>0</v>
      </c>
      <c r="J142" s="7"/>
      <c r="K142" s="42"/>
      <c r="L142" s="41">
        <v>142</v>
      </c>
      <c r="M142" s="56">
        <v>159</v>
      </c>
      <c r="N142" s="43">
        <v>45.35</v>
      </c>
      <c r="O142" s="41">
        <v>90</v>
      </c>
      <c r="P142" s="41">
        <v>139</v>
      </c>
      <c r="Q142" s="42"/>
      <c r="R142" s="41">
        <v>138</v>
      </c>
      <c r="S142" s="56">
        <v>163</v>
      </c>
      <c r="T142" s="31">
        <v>42.19</v>
      </c>
      <c r="U142" s="41">
        <v>93</v>
      </c>
      <c r="V142" s="41">
        <v>143</v>
      </c>
      <c r="W142" s="95"/>
      <c r="Y142" s="41">
        <v>134</v>
      </c>
      <c r="Z142" s="92">
        <v>322</v>
      </c>
      <c r="AA142" s="41">
        <v>183</v>
      </c>
      <c r="AB142" s="56">
        <v>322</v>
      </c>
      <c r="AC142" s="39"/>
    </row>
    <row r="143" spans="1:29" ht="13.5" customHeight="1" x14ac:dyDescent="0.2">
      <c r="A143" s="7" t="s">
        <v>214</v>
      </c>
      <c r="B143" s="7" t="s">
        <v>617</v>
      </c>
      <c r="C143" s="7" t="s">
        <v>115</v>
      </c>
      <c r="D143" s="41" t="s">
        <v>16</v>
      </c>
      <c r="F143" s="41"/>
      <c r="G143" s="56">
        <v>0</v>
      </c>
      <c r="H143" s="43"/>
      <c r="I143" s="7">
        <v>0</v>
      </c>
      <c r="J143" s="7"/>
      <c r="K143" s="42"/>
      <c r="L143" s="41"/>
      <c r="M143" s="56">
        <v>0</v>
      </c>
      <c r="N143" s="43"/>
      <c r="O143" s="41">
        <v>0</v>
      </c>
      <c r="P143" s="41"/>
      <c r="Q143" s="42"/>
      <c r="R143" s="41">
        <v>139</v>
      </c>
      <c r="S143" s="56">
        <v>162</v>
      </c>
      <c r="T143" s="31">
        <v>42.53</v>
      </c>
      <c r="U143" s="41">
        <v>98</v>
      </c>
      <c r="V143" s="41">
        <v>142</v>
      </c>
      <c r="W143" s="95"/>
      <c r="Y143" s="41">
        <v>269</v>
      </c>
      <c r="Z143" s="92">
        <v>162</v>
      </c>
      <c r="AA143" s="41">
        <v>98</v>
      </c>
      <c r="AB143" s="56">
        <v>162</v>
      </c>
      <c r="AC143" s="39"/>
    </row>
    <row r="144" spans="1:29" ht="13.5" customHeight="1" x14ac:dyDescent="0.2">
      <c r="A144" s="7" t="s">
        <v>567</v>
      </c>
      <c r="B144" s="7" t="s">
        <v>568</v>
      </c>
      <c r="C144" s="7" t="s">
        <v>57</v>
      </c>
      <c r="D144" s="41" t="s">
        <v>132</v>
      </c>
      <c r="F144" s="41"/>
      <c r="G144" s="56">
        <v>0</v>
      </c>
      <c r="H144" s="43"/>
      <c r="I144" s="7">
        <v>0</v>
      </c>
      <c r="J144" s="7"/>
      <c r="K144" s="42"/>
      <c r="L144" s="41"/>
      <c r="M144" s="56">
        <v>0</v>
      </c>
      <c r="N144" s="43"/>
      <c r="O144" s="41">
        <v>0</v>
      </c>
      <c r="P144" s="41"/>
      <c r="Q144" s="42"/>
      <c r="R144" s="41">
        <v>140</v>
      </c>
      <c r="S144" s="56">
        <v>161</v>
      </c>
      <c r="T144" s="31">
        <v>43.16</v>
      </c>
      <c r="U144" s="41">
        <v>81</v>
      </c>
      <c r="V144" s="41">
        <v>141</v>
      </c>
      <c r="W144" s="95"/>
      <c r="Y144" s="41">
        <v>270</v>
      </c>
      <c r="Z144" s="92">
        <v>161</v>
      </c>
      <c r="AA144" s="41">
        <v>81</v>
      </c>
      <c r="AB144" s="56">
        <v>161</v>
      </c>
      <c r="AC144" s="39"/>
    </row>
    <row r="145" spans="1:29" ht="13.5" customHeight="1" x14ac:dyDescent="0.2">
      <c r="A145" s="7" t="s">
        <v>295</v>
      </c>
      <c r="B145" s="7" t="s">
        <v>238</v>
      </c>
      <c r="C145" s="7" t="s">
        <v>57</v>
      </c>
      <c r="D145" s="41" t="s">
        <v>39</v>
      </c>
      <c r="F145" s="41">
        <v>124</v>
      </c>
      <c r="G145" s="56">
        <v>177</v>
      </c>
      <c r="H145" s="43">
        <v>45</v>
      </c>
      <c r="I145" s="7">
        <v>85</v>
      </c>
      <c r="J145" s="7">
        <v>146</v>
      </c>
      <c r="K145" s="42"/>
      <c r="L145" s="41">
        <v>144</v>
      </c>
      <c r="M145" s="56">
        <v>157</v>
      </c>
      <c r="N145" s="43">
        <v>46.03</v>
      </c>
      <c r="O145" s="41">
        <v>85</v>
      </c>
      <c r="P145" s="41">
        <v>137</v>
      </c>
      <c r="Q145" s="42"/>
      <c r="R145" s="41">
        <v>141</v>
      </c>
      <c r="S145" s="56">
        <v>160</v>
      </c>
      <c r="T145" s="31">
        <v>43.27</v>
      </c>
      <c r="U145" s="41">
        <v>80</v>
      </c>
      <c r="V145" s="41">
        <v>140</v>
      </c>
      <c r="W145" s="95"/>
      <c r="Y145" s="41">
        <v>80</v>
      </c>
      <c r="Z145" s="92">
        <v>494</v>
      </c>
      <c r="AA145" s="41">
        <v>250</v>
      </c>
      <c r="AB145" s="56">
        <v>494</v>
      </c>
      <c r="AC145" s="39"/>
    </row>
    <row r="146" spans="1:29" s="38" customFormat="1" ht="13.5" customHeight="1" x14ac:dyDescent="0.2">
      <c r="A146" s="7" t="s">
        <v>468</v>
      </c>
      <c r="B146" s="7" t="s">
        <v>469</v>
      </c>
      <c r="C146" s="40" t="s">
        <v>46</v>
      </c>
      <c r="D146" s="41" t="s">
        <v>114</v>
      </c>
      <c r="E146" s="36"/>
      <c r="F146" s="41"/>
      <c r="G146" s="56">
        <v>0</v>
      </c>
      <c r="H146" s="43"/>
      <c r="I146" s="7">
        <v>0</v>
      </c>
      <c r="J146" s="7"/>
      <c r="K146" s="42"/>
      <c r="L146" s="41"/>
      <c r="M146" s="56">
        <v>0</v>
      </c>
      <c r="N146" s="43"/>
      <c r="O146" s="41">
        <v>0</v>
      </c>
      <c r="P146" s="41"/>
      <c r="Q146" s="42"/>
      <c r="R146" s="41">
        <v>142</v>
      </c>
      <c r="S146" s="56">
        <v>159</v>
      </c>
      <c r="T146" s="31">
        <v>43.48</v>
      </c>
      <c r="U146" s="41">
        <v>0</v>
      </c>
      <c r="V146" s="41"/>
      <c r="W146" s="95"/>
      <c r="X146" s="36"/>
      <c r="Y146" s="41">
        <v>272</v>
      </c>
      <c r="Z146" s="92">
        <v>159</v>
      </c>
      <c r="AA146" s="41">
        <v>0</v>
      </c>
      <c r="AB146" s="56">
        <v>159</v>
      </c>
      <c r="AC146" s="39"/>
    </row>
    <row r="147" spans="1:29" ht="13.5" customHeight="1" x14ac:dyDescent="0.2">
      <c r="A147" s="7" t="s">
        <v>343</v>
      </c>
      <c r="B147" s="7" t="s">
        <v>481</v>
      </c>
      <c r="C147" s="7" t="s">
        <v>59</v>
      </c>
      <c r="D147" s="41" t="s">
        <v>22</v>
      </c>
      <c r="E147" s="42"/>
      <c r="F147" s="41">
        <v>133</v>
      </c>
      <c r="G147" s="56">
        <v>168</v>
      </c>
      <c r="H147" s="43">
        <v>46.05</v>
      </c>
      <c r="I147" s="7">
        <v>98</v>
      </c>
      <c r="J147" s="7">
        <v>140</v>
      </c>
      <c r="K147" s="42"/>
      <c r="L147" s="41">
        <v>149</v>
      </c>
      <c r="M147" s="56">
        <v>152</v>
      </c>
      <c r="N147" s="43">
        <v>46.57</v>
      </c>
      <c r="O147" s="41">
        <v>98</v>
      </c>
      <c r="P147" s="41">
        <v>134</v>
      </c>
      <c r="Q147" s="42"/>
      <c r="R147" s="41">
        <v>143</v>
      </c>
      <c r="S147" s="56">
        <v>158</v>
      </c>
      <c r="T147" s="31">
        <v>43.59</v>
      </c>
      <c r="U147" s="41">
        <v>98</v>
      </c>
      <c r="V147" s="41">
        <v>139</v>
      </c>
      <c r="W147" s="95"/>
      <c r="Y147" s="41">
        <v>84</v>
      </c>
      <c r="Z147" s="92">
        <v>478</v>
      </c>
      <c r="AA147" s="41">
        <v>294</v>
      </c>
      <c r="AB147" s="56">
        <v>478</v>
      </c>
      <c r="AC147" s="39"/>
    </row>
    <row r="148" spans="1:29" s="38" customFormat="1" ht="13.5" customHeight="1" x14ac:dyDescent="0.2">
      <c r="A148" s="7" t="s">
        <v>504</v>
      </c>
      <c r="B148" s="7" t="s">
        <v>286</v>
      </c>
      <c r="C148" s="7" t="s">
        <v>46</v>
      </c>
      <c r="D148" s="41" t="s">
        <v>133</v>
      </c>
      <c r="E148" s="36"/>
      <c r="F148" s="41"/>
      <c r="G148" s="56">
        <v>0</v>
      </c>
      <c r="H148" s="43"/>
      <c r="I148" s="7">
        <v>0</v>
      </c>
      <c r="J148" s="7"/>
      <c r="K148" s="42"/>
      <c r="L148" s="41">
        <v>138</v>
      </c>
      <c r="M148" s="56">
        <v>163</v>
      </c>
      <c r="N148" s="43">
        <v>44.07</v>
      </c>
      <c r="O148" s="41">
        <v>0</v>
      </c>
      <c r="P148" s="41"/>
      <c r="Q148" s="42"/>
      <c r="R148" s="41">
        <v>144</v>
      </c>
      <c r="S148" s="56">
        <v>157</v>
      </c>
      <c r="T148" s="31">
        <v>44.08</v>
      </c>
      <c r="U148" s="41">
        <v>0</v>
      </c>
      <c r="V148" s="41"/>
      <c r="W148" s="95"/>
      <c r="X148" s="36"/>
      <c r="Y148" s="41">
        <v>135</v>
      </c>
      <c r="Z148" s="92">
        <v>320</v>
      </c>
      <c r="AA148" s="41">
        <v>0</v>
      </c>
      <c r="AB148" s="56">
        <v>320</v>
      </c>
      <c r="AC148" s="39"/>
    </row>
    <row r="149" spans="1:29" ht="13.5" customHeight="1" x14ac:dyDescent="0.2">
      <c r="A149" s="7" t="s">
        <v>730</v>
      </c>
      <c r="B149" s="7" t="s">
        <v>243</v>
      </c>
      <c r="C149" s="7" t="s">
        <v>46</v>
      </c>
      <c r="D149" s="41" t="s">
        <v>43</v>
      </c>
      <c r="F149" s="41"/>
      <c r="G149" s="56">
        <v>0</v>
      </c>
      <c r="H149" s="43"/>
      <c r="I149" s="7">
        <v>0</v>
      </c>
      <c r="J149" s="7"/>
      <c r="K149" s="42"/>
      <c r="L149" s="41"/>
      <c r="M149" s="56">
        <v>0</v>
      </c>
      <c r="N149" s="43"/>
      <c r="O149" s="41">
        <v>0</v>
      </c>
      <c r="P149" s="41"/>
      <c r="Q149" s="42"/>
      <c r="R149" s="41">
        <v>145</v>
      </c>
      <c r="S149" s="56">
        <v>156</v>
      </c>
      <c r="T149" s="31">
        <v>44.36</v>
      </c>
      <c r="U149" s="41">
        <v>0</v>
      </c>
      <c r="V149" s="41"/>
      <c r="W149" s="95"/>
      <c r="Y149" s="41">
        <v>275</v>
      </c>
      <c r="Z149" s="92">
        <v>156</v>
      </c>
      <c r="AA149" s="41">
        <v>0</v>
      </c>
      <c r="AB149" s="56">
        <v>156</v>
      </c>
      <c r="AC149" s="39"/>
    </row>
    <row r="150" spans="1:29" ht="13.5" customHeight="1" x14ac:dyDescent="0.2">
      <c r="A150" s="40" t="s">
        <v>498</v>
      </c>
      <c r="B150" s="40" t="s">
        <v>314</v>
      </c>
      <c r="C150" s="40" t="s">
        <v>46</v>
      </c>
      <c r="D150" s="41" t="s">
        <v>114</v>
      </c>
      <c r="F150" s="41"/>
      <c r="G150" s="56">
        <v>0</v>
      </c>
      <c r="H150" s="43"/>
      <c r="I150" s="7">
        <v>0</v>
      </c>
      <c r="J150" s="7"/>
      <c r="K150" s="42"/>
      <c r="L150" s="41"/>
      <c r="M150" s="56">
        <v>0</v>
      </c>
      <c r="N150" s="43"/>
      <c r="O150" s="41">
        <v>0</v>
      </c>
      <c r="P150" s="41"/>
      <c r="Q150" s="42"/>
      <c r="R150" s="41">
        <v>146</v>
      </c>
      <c r="S150" s="56">
        <v>155</v>
      </c>
      <c r="T150" s="31">
        <v>44.44</v>
      </c>
      <c r="U150" s="41">
        <v>0</v>
      </c>
      <c r="V150" s="41"/>
      <c r="W150" s="95"/>
      <c r="Y150" s="41">
        <v>276</v>
      </c>
      <c r="Z150" s="92">
        <v>155</v>
      </c>
      <c r="AA150" s="41">
        <v>0</v>
      </c>
      <c r="AB150" s="56">
        <v>155</v>
      </c>
      <c r="AC150" s="39"/>
    </row>
    <row r="151" spans="1:29" ht="13.5" customHeight="1" x14ac:dyDescent="0.2">
      <c r="A151" s="7" t="s">
        <v>720</v>
      </c>
      <c r="B151" s="7" t="s">
        <v>241</v>
      </c>
      <c r="C151" s="7" t="s">
        <v>46</v>
      </c>
      <c r="D151" s="41" t="s">
        <v>43</v>
      </c>
      <c r="F151" s="41"/>
      <c r="G151" s="56">
        <v>0</v>
      </c>
      <c r="H151" s="43"/>
      <c r="I151" s="7">
        <v>0</v>
      </c>
      <c r="J151" s="7"/>
      <c r="K151" s="42"/>
      <c r="L151" s="41">
        <v>148</v>
      </c>
      <c r="M151" s="56">
        <v>153</v>
      </c>
      <c r="N151" s="43">
        <v>46.31</v>
      </c>
      <c r="O151" s="41">
        <v>0</v>
      </c>
      <c r="P151" s="41"/>
      <c r="Q151" s="42"/>
      <c r="R151" s="41">
        <v>147</v>
      </c>
      <c r="S151" s="56">
        <v>154</v>
      </c>
      <c r="T151" s="31">
        <v>44.48</v>
      </c>
      <c r="U151" s="41">
        <v>0</v>
      </c>
      <c r="V151" s="41"/>
      <c r="W151" s="95"/>
      <c r="Y151" s="41">
        <v>138</v>
      </c>
      <c r="Z151" s="92">
        <v>307</v>
      </c>
      <c r="AA151" s="41">
        <v>0</v>
      </c>
      <c r="AB151" s="56">
        <v>307</v>
      </c>
      <c r="AC151" s="39"/>
    </row>
    <row r="152" spans="1:29" ht="13.5" customHeight="1" x14ac:dyDescent="0.2">
      <c r="A152" s="7" t="s">
        <v>209</v>
      </c>
      <c r="B152" s="7" t="s">
        <v>481</v>
      </c>
      <c r="C152" s="7" t="s">
        <v>115</v>
      </c>
      <c r="D152" s="41" t="s">
        <v>124</v>
      </c>
      <c r="F152" s="41">
        <v>145</v>
      </c>
      <c r="G152" s="56">
        <v>156</v>
      </c>
      <c r="H152" s="43">
        <v>49.1</v>
      </c>
      <c r="I152" s="7">
        <v>99</v>
      </c>
      <c r="J152" s="7">
        <v>129</v>
      </c>
      <c r="K152" s="42"/>
      <c r="L152" s="41">
        <v>150</v>
      </c>
      <c r="M152" s="56">
        <v>151</v>
      </c>
      <c r="N152" s="43">
        <v>47.41</v>
      </c>
      <c r="O152" s="41">
        <v>99</v>
      </c>
      <c r="P152" s="41">
        <v>133</v>
      </c>
      <c r="Q152" s="42"/>
      <c r="R152" s="41">
        <v>148</v>
      </c>
      <c r="S152" s="56">
        <v>153</v>
      </c>
      <c r="T152" s="31">
        <v>45.08</v>
      </c>
      <c r="U152" s="41">
        <v>97</v>
      </c>
      <c r="V152" s="41">
        <v>138</v>
      </c>
      <c r="W152" s="95"/>
      <c r="Y152" s="41">
        <v>90</v>
      </c>
      <c r="Z152" s="92">
        <v>460</v>
      </c>
      <c r="AA152" s="41">
        <v>295</v>
      </c>
      <c r="AB152" s="56">
        <v>460</v>
      </c>
      <c r="AC152" s="39"/>
    </row>
    <row r="153" spans="1:29" ht="13.5" customHeight="1" x14ac:dyDescent="0.2">
      <c r="A153" s="40" t="s">
        <v>471</v>
      </c>
      <c r="B153" s="40" t="s">
        <v>472</v>
      </c>
      <c r="C153" s="40" t="s">
        <v>46</v>
      </c>
      <c r="D153" s="41" t="s">
        <v>43</v>
      </c>
      <c r="F153" s="41"/>
      <c r="G153" s="56">
        <v>0</v>
      </c>
      <c r="H153" s="43"/>
      <c r="I153" s="7">
        <v>0</v>
      </c>
      <c r="J153" s="7"/>
      <c r="K153" s="42"/>
      <c r="L153" s="41"/>
      <c r="M153" s="56">
        <v>0</v>
      </c>
      <c r="N153" s="43"/>
      <c r="O153" s="41">
        <v>0</v>
      </c>
      <c r="P153" s="41"/>
      <c r="Q153" s="42"/>
      <c r="R153" s="41">
        <v>149</v>
      </c>
      <c r="S153" s="56">
        <v>152</v>
      </c>
      <c r="T153" s="31">
        <v>45.25</v>
      </c>
      <c r="U153" s="41">
        <v>0</v>
      </c>
      <c r="V153" s="41"/>
      <c r="W153" s="95"/>
      <c r="Y153" s="41">
        <v>278</v>
      </c>
      <c r="Z153" s="92">
        <v>152</v>
      </c>
      <c r="AA153" s="41">
        <v>0</v>
      </c>
      <c r="AB153" s="56">
        <v>152</v>
      </c>
      <c r="AC153" s="39"/>
    </row>
    <row r="154" spans="1:29" ht="13.5" customHeight="1" x14ac:dyDescent="0.2">
      <c r="A154" s="7" t="s">
        <v>756</v>
      </c>
      <c r="B154" s="7" t="s">
        <v>533</v>
      </c>
      <c r="C154" s="7" t="s">
        <v>46</v>
      </c>
      <c r="D154" s="41" t="s">
        <v>132</v>
      </c>
      <c r="F154" s="41"/>
      <c r="G154" s="56">
        <v>0</v>
      </c>
      <c r="H154" s="43"/>
      <c r="I154" s="7">
        <v>0</v>
      </c>
      <c r="J154" s="7"/>
      <c r="K154" s="42"/>
      <c r="L154" s="41"/>
      <c r="M154" s="56">
        <v>0</v>
      </c>
      <c r="N154" s="43"/>
      <c r="O154" s="41">
        <v>0</v>
      </c>
      <c r="P154" s="41"/>
      <c r="Q154" s="42"/>
      <c r="R154" s="41">
        <v>150</v>
      </c>
      <c r="S154" s="56">
        <v>151</v>
      </c>
      <c r="T154" s="31">
        <v>45.4</v>
      </c>
      <c r="U154" s="41">
        <v>0</v>
      </c>
      <c r="V154" s="41"/>
      <c r="W154" s="95"/>
      <c r="Y154" s="41">
        <v>279</v>
      </c>
      <c r="Z154" s="92">
        <v>151</v>
      </c>
      <c r="AA154" s="41">
        <v>0</v>
      </c>
      <c r="AB154" s="56">
        <v>151</v>
      </c>
      <c r="AC154" s="39"/>
    </row>
    <row r="155" spans="1:29" s="38" customFormat="1" ht="13.5" customHeight="1" x14ac:dyDescent="0.2">
      <c r="A155" s="7" t="s">
        <v>205</v>
      </c>
      <c r="B155" s="7" t="s">
        <v>213</v>
      </c>
      <c r="C155" s="7" t="s">
        <v>115</v>
      </c>
      <c r="D155" s="41" t="s">
        <v>114</v>
      </c>
      <c r="E155" s="36"/>
      <c r="F155" s="41"/>
      <c r="G155" s="56">
        <v>0</v>
      </c>
      <c r="H155" s="43"/>
      <c r="I155" s="7">
        <v>0</v>
      </c>
      <c r="J155" s="7"/>
      <c r="K155" s="42"/>
      <c r="L155" s="41"/>
      <c r="M155" s="56">
        <v>0</v>
      </c>
      <c r="N155" s="43"/>
      <c r="O155" s="41">
        <v>0</v>
      </c>
      <c r="P155" s="41"/>
      <c r="Q155" s="42"/>
      <c r="R155" s="41">
        <v>151</v>
      </c>
      <c r="S155" s="56">
        <v>150</v>
      </c>
      <c r="T155" s="31">
        <v>45.47</v>
      </c>
      <c r="U155" s="41">
        <v>96</v>
      </c>
      <c r="V155" s="41">
        <v>137</v>
      </c>
      <c r="W155" s="95"/>
      <c r="X155" s="36"/>
      <c r="Y155" s="41">
        <v>281</v>
      </c>
      <c r="Z155" s="92">
        <v>150</v>
      </c>
      <c r="AA155" s="41">
        <v>96</v>
      </c>
      <c r="AB155" s="56">
        <v>150</v>
      </c>
      <c r="AC155" s="39"/>
    </row>
    <row r="156" spans="1:29" s="38" customFormat="1" ht="13.5" customHeight="1" x14ac:dyDescent="0.2">
      <c r="A156" s="7" t="s">
        <v>527</v>
      </c>
      <c r="B156" s="7" t="s">
        <v>429</v>
      </c>
      <c r="C156" s="7" t="s">
        <v>115</v>
      </c>
      <c r="D156" s="41" t="s">
        <v>42</v>
      </c>
      <c r="E156" s="36"/>
      <c r="F156" s="41">
        <v>152</v>
      </c>
      <c r="G156" s="56">
        <v>149</v>
      </c>
      <c r="H156" s="43">
        <v>53.2</v>
      </c>
      <c r="I156" s="7">
        <v>97</v>
      </c>
      <c r="J156" s="7">
        <v>124</v>
      </c>
      <c r="K156" s="42"/>
      <c r="L156" s="41">
        <v>155</v>
      </c>
      <c r="M156" s="56">
        <v>146</v>
      </c>
      <c r="N156" s="43">
        <v>53.13</v>
      </c>
      <c r="O156" s="41">
        <v>98</v>
      </c>
      <c r="P156" s="41">
        <v>128</v>
      </c>
      <c r="Q156" s="42"/>
      <c r="R156" s="41">
        <v>152</v>
      </c>
      <c r="S156" s="56">
        <v>149</v>
      </c>
      <c r="T156" s="31">
        <v>45.57</v>
      </c>
      <c r="U156" s="41">
        <v>95</v>
      </c>
      <c r="V156" s="41">
        <v>136</v>
      </c>
      <c r="W156" s="95"/>
      <c r="X156" s="36"/>
      <c r="Y156" s="41">
        <v>94</v>
      </c>
      <c r="Z156" s="92">
        <v>444</v>
      </c>
      <c r="AA156" s="41">
        <v>290</v>
      </c>
      <c r="AB156" s="56">
        <v>444</v>
      </c>
      <c r="AC156" s="39"/>
    </row>
    <row r="157" spans="1:29" ht="13.5" customHeight="1" x14ac:dyDescent="0.2">
      <c r="A157" s="7" t="s">
        <v>384</v>
      </c>
      <c r="B157" s="7" t="s">
        <v>582</v>
      </c>
      <c r="C157" s="7" t="s">
        <v>87</v>
      </c>
      <c r="D157" s="41" t="s">
        <v>20</v>
      </c>
      <c r="F157" s="41">
        <v>142</v>
      </c>
      <c r="G157" s="56">
        <v>159</v>
      </c>
      <c r="H157" s="43">
        <v>48.38</v>
      </c>
      <c r="I157" s="7">
        <v>85</v>
      </c>
      <c r="J157" s="7">
        <v>132</v>
      </c>
      <c r="K157" s="42"/>
      <c r="L157" s="41">
        <v>154</v>
      </c>
      <c r="M157" s="56">
        <v>147</v>
      </c>
      <c r="N157" s="43">
        <v>49.58</v>
      </c>
      <c r="O157" s="41">
        <v>89</v>
      </c>
      <c r="P157" s="41">
        <v>129</v>
      </c>
      <c r="Q157" s="42"/>
      <c r="R157" s="41">
        <v>153</v>
      </c>
      <c r="S157" s="56">
        <v>148</v>
      </c>
      <c r="T157" s="31">
        <v>46.16</v>
      </c>
      <c r="U157" s="41">
        <v>93</v>
      </c>
      <c r="V157" s="41">
        <v>135</v>
      </c>
      <c r="W157" s="95"/>
      <c r="Y157" s="41">
        <v>92</v>
      </c>
      <c r="Z157" s="92">
        <v>454</v>
      </c>
      <c r="AA157" s="41">
        <v>267</v>
      </c>
      <c r="AB157" s="56">
        <v>454</v>
      </c>
      <c r="AC157" s="39"/>
    </row>
    <row r="158" spans="1:29" ht="13.5" customHeight="1" x14ac:dyDescent="0.2">
      <c r="A158" s="7" t="s">
        <v>624</v>
      </c>
      <c r="B158" s="7" t="s">
        <v>286</v>
      </c>
      <c r="C158" s="7" t="s">
        <v>115</v>
      </c>
      <c r="D158" s="41" t="s">
        <v>111</v>
      </c>
      <c r="F158" s="41">
        <v>144</v>
      </c>
      <c r="G158" s="56">
        <v>157</v>
      </c>
      <c r="H158" s="43">
        <v>49.01</v>
      </c>
      <c r="I158" s="7">
        <v>100</v>
      </c>
      <c r="J158" s="7">
        <v>130</v>
      </c>
      <c r="K158" s="42"/>
      <c r="L158" s="41"/>
      <c r="M158" s="56">
        <v>0</v>
      </c>
      <c r="N158" s="43"/>
      <c r="O158" s="41">
        <v>0</v>
      </c>
      <c r="P158" s="41"/>
      <c r="Q158" s="42"/>
      <c r="R158" s="41">
        <v>154</v>
      </c>
      <c r="S158" s="56">
        <v>147</v>
      </c>
      <c r="T158" s="31">
        <v>46.23</v>
      </c>
      <c r="U158" s="41">
        <v>94</v>
      </c>
      <c r="V158" s="41">
        <v>134</v>
      </c>
      <c r="W158" s="95"/>
      <c r="Y158" s="41">
        <v>140</v>
      </c>
      <c r="Z158" s="92">
        <v>304</v>
      </c>
      <c r="AA158" s="41">
        <v>194</v>
      </c>
      <c r="AB158" s="56">
        <v>304</v>
      </c>
      <c r="AC158" s="39"/>
    </row>
    <row r="159" spans="1:29" ht="13.5" customHeight="1" x14ac:dyDescent="0.2">
      <c r="A159" s="7" t="s">
        <v>416</v>
      </c>
      <c r="B159" s="7" t="s">
        <v>603</v>
      </c>
      <c r="C159" s="7" t="s">
        <v>87</v>
      </c>
      <c r="D159" s="41" t="s">
        <v>18</v>
      </c>
      <c r="F159" s="41"/>
      <c r="G159" s="56">
        <v>0</v>
      </c>
      <c r="H159" s="43"/>
      <c r="I159" s="7">
        <v>0</v>
      </c>
      <c r="J159" s="7"/>
      <c r="K159" s="42"/>
      <c r="L159" s="41">
        <v>141</v>
      </c>
      <c r="M159" s="56">
        <v>160</v>
      </c>
      <c r="N159" s="43">
        <v>45.16</v>
      </c>
      <c r="O159" s="41">
        <v>91</v>
      </c>
      <c r="P159" s="41">
        <v>140</v>
      </c>
      <c r="Q159" s="42"/>
      <c r="R159" s="41">
        <v>155</v>
      </c>
      <c r="S159" s="56">
        <v>146</v>
      </c>
      <c r="T159" s="31">
        <v>46.32</v>
      </c>
      <c r="U159" s="41">
        <v>92</v>
      </c>
      <c r="V159" s="41">
        <v>133</v>
      </c>
      <c r="W159" s="95"/>
      <c r="Y159" s="41">
        <v>139</v>
      </c>
      <c r="Z159" s="92">
        <v>306</v>
      </c>
      <c r="AA159" s="41">
        <v>183</v>
      </c>
      <c r="AB159" s="56">
        <v>306</v>
      </c>
      <c r="AC159" s="39"/>
    </row>
    <row r="160" spans="1:29" ht="13.5" customHeight="1" x14ac:dyDescent="0.2">
      <c r="A160" s="7" t="s">
        <v>552</v>
      </c>
      <c r="B160" s="7" t="s">
        <v>528</v>
      </c>
      <c r="C160" s="7" t="s">
        <v>57</v>
      </c>
      <c r="D160" s="41" t="s">
        <v>26</v>
      </c>
      <c r="F160" s="41">
        <v>139</v>
      </c>
      <c r="G160" s="56">
        <v>162</v>
      </c>
      <c r="H160" s="43">
        <v>47.34</v>
      </c>
      <c r="I160" s="7">
        <v>81</v>
      </c>
      <c r="J160" s="7">
        <v>135</v>
      </c>
      <c r="K160" s="42"/>
      <c r="L160" s="41">
        <v>152</v>
      </c>
      <c r="M160" s="56">
        <v>149</v>
      </c>
      <c r="N160" s="43">
        <v>48.56</v>
      </c>
      <c r="O160" s="41">
        <v>83</v>
      </c>
      <c r="P160" s="41">
        <v>131</v>
      </c>
      <c r="Q160" s="42"/>
      <c r="R160" s="41">
        <v>156</v>
      </c>
      <c r="S160" s="56">
        <v>145</v>
      </c>
      <c r="T160" s="31">
        <v>47.04</v>
      </c>
      <c r="U160" s="41">
        <v>79</v>
      </c>
      <c r="V160" s="41">
        <v>132</v>
      </c>
      <c r="W160" s="95"/>
      <c r="Y160" s="41">
        <v>91</v>
      </c>
      <c r="Z160" s="92">
        <v>456</v>
      </c>
      <c r="AA160" s="41">
        <v>243</v>
      </c>
      <c r="AB160" s="56">
        <v>456</v>
      </c>
      <c r="AC160" s="39"/>
    </row>
    <row r="161" spans="1:29" ht="13.5" customHeight="1" x14ac:dyDescent="0.2">
      <c r="A161" s="7" t="s">
        <v>610</v>
      </c>
      <c r="B161" s="7" t="s">
        <v>382</v>
      </c>
      <c r="C161" s="7" t="s">
        <v>87</v>
      </c>
      <c r="D161" s="41" t="s">
        <v>114</v>
      </c>
      <c r="F161" s="41"/>
      <c r="G161" s="56">
        <v>0</v>
      </c>
      <c r="H161" s="43"/>
      <c r="I161" s="7">
        <v>0</v>
      </c>
      <c r="J161" s="7"/>
      <c r="K161" s="42"/>
      <c r="L161" s="41"/>
      <c r="M161" s="56">
        <v>0</v>
      </c>
      <c r="N161" s="43"/>
      <c r="O161" s="41">
        <v>0</v>
      </c>
      <c r="P161" s="41"/>
      <c r="Q161" s="42"/>
      <c r="R161" s="41">
        <v>157</v>
      </c>
      <c r="S161" s="56">
        <v>144</v>
      </c>
      <c r="T161" s="31">
        <v>47.29</v>
      </c>
      <c r="U161" s="41">
        <v>91</v>
      </c>
      <c r="V161" s="41">
        <v>131</v>
      </c>
      <c r="W161" s="95"/>
      <c r="Y161" s="41">
        <v>285</v>
      </c>
      <c r="Z161" s="92">
        <v>144</v>
      </c>
      <c r="AA161" s="41">
        <v>91</v>
      </c>
      <c r="AB161" s="56">
        <v>144</v>
      </c>
      <c r="AC161" s="39"/>
    </row>
    <row r="162" spans="1:29" s="38" customFormat="1" ht="13.5" customHeight="1" x14ac:dyDescent="0.2">
      <c r="A162" s="7" t="s">
        <v>550</v>
      </c>
      <c r="B162" s="7" t="s">
        <v>267</v>
      </c>
      <c r="C162" s="7" t="s">
        <v>57</v>
      </c>
      <c r="D162" s="41" t="s">
        <v>105</v>
      </c>
      <c r="E162" s="36"/>
      <c r="F162" s="41">
        <v>146</v>
      </c>
      <c r="G162" s="56">
        <v>155</v>
      </c>
      <c r="H162" s="43">
        <v>49.14</v>
      </c>
      <c r="I162" s="7">
        <v>79</v>
      </c>
      <c r="J162" s="7">
        <v>128</v>
      </c>
      <c r="K162" s="42"/>
      <c r="L162" s="41"/>
      <c r="M162" s="56">
        <v>0</v>
      </c>
      <c r="N162" s="43"/>
      <c r="O162" s="41">
        <v>0</v>
      </c>
      <c r="P162" s="41"/>
      <c r="Q162" s="42"/>
      <c r="R162" s="41">
        <v>158</v>
      </c>
      <c r="S162" s="56">
        <v>143</v>
      </c>
      <c r="T162" s="31">
        <v>47.33</v>
      </c>
      <c r="U162" s="41">
        <v>78</v>
      </c>
      <c r="V162" s="41">
        <v>130</v>
      </c>
      <c r="W162" s="95"/>
      <c r="X162" s="36"/>
      <c r="Y162" s="41">
        <v>141</v>
      </c>
      <c r="Z162" s="92">
        <v>298</v>
      </c>
      <c r="AA162" s="41">
        <v>157</v>
      </c>
      <c r="AB162" s="56">
        <v>298</v>
      </c>
      <c r="AC162" s="39"/>
    </row>
    <row r="163" spans="1:29" ht="13.5" customHeight="1" x14ac:dyDescent="0.2">
      <c r="A163" s="7" t="s">
        <v>173</v>
      </c>
      <c r="B163" s="7" t="s">
        <v>316</v>
      </c>
      <c r="C163" s="7" t="s">
        <v>57</v>
      </c>
      <c r="D163" s="41" t="s">
        <v>134</v>
      </c>
      <c r="F163" s="41">
        <v>149</v>
      </c>
      <c r="G163" s="56">
        <v>152</v>
      </c>
      <c r="H163" s="43">
        <v>50.05</v>
      </c>
      <c r="I163" s="7">
        <v>78</v>
      </c>
      <c r="J163" s="7">
        <v>126</v>
      </c>
      <c r="K163" s="42"/>
      <c r="L163" s="41"/>
      <c r="M163" s="56">
        <v>0</v>
      </c>
      <c r="N163" s="43"/>
      <c r="O163" s="41">
        <v>0</v>
      </c>
      <c r="P163" s="41"/>
      <c r="Q163" s="42"/>
      <c r="R163" s="41">
        <v>159</v>
      </c>
      <c r="S163" s="56">
        <v>142</v>
      </c>
      <c r="T163" s="31">
        <v>49.04</v>
      </c>
      <c r="U163" s="41">
        <v>77</v>
      </c>
      <c r="V163" s="41">
        <v>129</v>
      </c>
      <c r="W163" s="95"/>
      <c r="Y163" s="41">
        <v>144</v>
      </c>
      <c r="Z163" s="92">
        <v>294</v>
      </c>
      <c r="AA163" s="41">
        <v>155</v>
      </c>
      <c r="AB163" s="56">
        <v>294</v>
      </c>
      <c r="AC163" s="39"/>
    </row>
    <row r="164" spans="1:29" ht="13.5" customHeight="1" x14ac:dyDescent="0.2">
      <c r="A164" s="7" t="s">
        <v>451</v>
      </c>
      <c r="B164" s="7" t="s">
        <v>406</v>
      </c>
      <c r="C164" s="7" t="s">
        <v>57</v>
      </c>
      <c r="D164" s="41" t="s">
        <v>34</v>
      </c>
      <c r="F164" s="41">
        <v>114</v>
      </c>
      <c r="G164" s="56">
        <v>187</v>
      </c>
      <c r="H164" s="43">
        <v>43.57</v>
      </c>
      <c r="I164" s="7">
        <v>87</v>
      </c>
      <c r="J164" s="7">
        <v>154</v>
      </c>
      <c r="K164" s="42"/>
      <c r="L164" s="41"/>
      <c r="M164" s="56">
        <v>0</v>
      </c>
      <c r="N164" s="43"/>
      <c r="O164" s="41">
        <v>0</v>
      </c>
      <c r="P164" s="41"/>
      <c r="Q164" s="42"/>
      <c r="R164" s="41">
        <v>160</v>
      </c>
      <c r="S164" s="56">
        <v>141</v>
      </c>
      <c r="T164" s="31">
        <v>49.06</v>
      </c>
      <c r="U164" s="41">
        <v>76</v>
      </c>
      <c r="V164" s="41">
        <v>128</v>
      </c>
      <c r="W164" s="95"/>
      <c r="Y164" s="41">
        <v>133</v>
      </c>
      <c r="Z164" s="92">
        <v>328</v>
      </c>
      <c r="AA164" s="41">
        <v>163</v>
      </c>
      <c r="AB164" s="56">
        <v>328</v>
      </c>
      <c r="AC164" s="39"/>
    </row>
    <row r="165" spans="1:29" ht="13.5" customHeight="1" x14ac:dyDescent="0.2">
      <c r="A165" s="7" t="s">
        <v>606</v>
      </c>
      <c r="B165" s="7" t="s">
        <v>439</v>
      </c>
      <c r="C165" s="7" t="s">
        <v>87</v>
      </c>
      <c r="D165" s="41" t="s">
        <v>39</v>
      </c>
      <c r="F165" s="41">
        <v>154</v>
      </c>
      <c r="G165" s="56">
        <v>147</v>
      </c>
      <c r="H165" s="43">
        <v>55.24</v>
      </c>
      <c r="I165" s="7">
        <v>84</v>
      </c>
      <c r="J165" s="7">
        <v>122</v>
      </c>
      <c r="K165" s="42"/>
      <c r="L165" s="41">
        <v>157</v>
      </c>
      <c r="M165" s="56">
        <v>144</v>
      </c>
      <c r="N165" s="43">
        <v>54.52</v>
      </c>
      <c r="O165" s="41">
        <v>88</v>
      </c>
      <c r="P165" s="41">
        <v>126</v>
      </c>
      <c r="Q165" s="42"/>
      <c r="R165" s="41">
        <v>161</v>
      </c>
      <c r="S165" s="56">
        <v>140</v>
      </c>
      <c r="T165" s="31">
        <v>49.52</v>
      </c>
      <c r="U165" s="41">
        <v>90</v>
      </c>
      <c r="V165" s="41">
        <v>127</v>
      </c>
      <c r="W165" s="95"/>
      <c r="Y165" s="41">
        <v>100</v>
      </c>
      <c r="Z165" s="92">
        <v>431</v>
      </c>
      <c r="AA165" s="41">
        <v>262</v>
      </c>
      <c r="AB165" s="56">
        <v>431</v>
      </c>
      <c r="AC165" s="39"/>
    </row>
    <row r="166" spans="1:29" ht="13.5" customHeight="1" x14ac:dyDescent="0.2">
      <c r="A166" s="7" t="s">
        <v>554</v>
      </c>
      <c r="B166" s="7" t="s">
        <v>241</v>
      </c>
      <c r="C166" s="7" t="s">
        <v>57</v>
      </c>
      <c r="D166" s="41" t="s">
        <v>20</v>
      </c>
      <c r="F166" s="41"/>
      <c r="G166" s="56">
        <v>0</v>
      </c>
      <c r="H166" s="43"/>
      <c r="I166" s="7">
        <v>0</v>
      </c>
      <c r="J166" s="7"/>
      <c r="K166" s="42"/>
      <c r="L166" s="41">
        <v>156</v>
      </c>
      <c r="M166" s="56">
        <v>145</v>
      </c>
      <c r="N166" s="43">
        <v>53.31</v>
      </c>
      <c r="O166" s="41">
        <v>82</v>
      </c>
      <c r="P166" s="41">
        <v>127</v>
      </c>
      <c r="Q166" s="42"/>
      <c r="R166" s="41">
        <v>162</v>
      </c>
      <c r="S166" s="56">
        <v>139</v>
      </c>
      <c r="T166" s="31">
        <v>50.15</v>
      </c>
      <c r="U166" s="41">
        <v>75</v>
      </c>
      <c r="V166" s="41">
        <v>126</v>
      </c>
      <c r="W166" s="95"/>
      <c r="Y166" s="41">
        <v>150</v>
      </c>
      <c r="Z166" s="92">
        <v>284</v>
      </c>
      <c r="AA166" s="41">
        <v>157</v>
      </c>
      <c r="AB166" s="56">
        <v>284</v>
      </c>
      <c r="AC166" s="39"/>
    </row>
    <row r="167" spans="1:29" ht="13.5" customHeight="1" x14ac:dyDescent="0.2">
      <c r="A167" s="7" t="s">
        <v>618</v>
      </c>
      <c r="B167" s="7" t="s">
        <v>467</v>
      </c>
      <c r="C167" s="7" t="s">
        <v>115</v>
      </c>
      <c r="D167" s="41" t="s">
        <v>112</v>
      </c>
      <c r="F167" s="41"/>
      <c r="G167" s="56">
        <v>0</v>
      </c>
      <c r="H167" s="43"/>
      <c r="I167" s="7">
        <v>0</v>
      </c>
      <c r="J167" s="7"/>
      <c r="K167" s="42"/>
      <c r="L167" s="41"/>
      <c r="M167" s="56">
        <v>0</v>
      </c>
      <c r="N167" s="43"/>
      <c r="O167" s="41">
        <v>0</v>
      </c>
      <c r="P167" s="41"/>
      <c r="Q167" s="42"/>
      <c r="R167" s="41">
        <v>163</v>
      </c>
      <c r="S167" s="56">
        <v>138</v>
      </c>
      <c r="T167" s="31">
        <v>50.37</v>
      </c>
      <c r="U167" s="41">
        <v>93</v>
      </c>
      <c r="V167" s="41">
        <v>125</v>
      </c>
      <c r="W167" s="95"/>
      <c r="Y167" s="41">
        <v>287</v>
      </c>
      <c r="Z167" s="92">
        <v>138</v>
      </c>
      <c r="AA167" s="41">
        <v>93</v>
      </c>
      <c r="AB167" s="56">
        <v>138</v>
      </c>
      <c r="AC167" s="39"/>
    </row>
    <row r="168" spans="1:29" ht="13.5" customHeight="1" x14ac:dyDescent="0.2">
      <c r="A168" s="7" t="s">
        <v>387</v>
      </c>
      <c r="B168" s="7" t="s">
        <v>597</v>
      </c>
      <c r="C168" s="7" t="s">
        <v>87</v>
      </c>
      <c r="D168" s="41" t="s">
        <v>43</v>
      </c>
      <c r="F168" s="41"/>
      <c r="G168" s="56">
        <v>0</v>
      </c>
      <c r="H168" s="43"/>
      <c r="I168" s="7">
        <v>0</v>
      </c>
      <c r="J168" s="7"/>
      <c r="K168" s="42"/>
      <c r="L168" s="41"/>
      <c r="M168" s="56">
        <v>0</v>
      </c>
      <c r="N168" s="43"/>
      <c r="O168" s="41">
        <v>0</v>
      </c>
      <c r="P168" s="41"/>
      <c r="Q168" s="42"/>
      <c r="R168" s="41">
        <v>164</v>
      </c>
      <c r="S168" s="56">
        <v>137</v>
      </c>
      <c r="T168" s="31">
        <v>52.45</v>
      </c>
      <c r="U168" s="41">
        <v>89</v>
      </c>
      <c r="V168" s="41">
        <v>124</v>
      </c>
      <c r="W168" s="95"/>
      <c r="Y168" s="41">
        <v>288</v>
      </c>
      <c r="Z168" s="92">
        <v>137</v>
      </c>
      <c r="AA168" s="41">
        <v>89</v>
      </c>
      <c r="AB168" s="56">
        <v>137</v>
      </c>
      <c r="AC168" s="39"/>
    </row>
    <row r="169" spans="1:29" ht="13.5" customHeight="1" x14ac:dyDescent="0.2">
      <c r="A169" s="7" t="s">
        <v>620</v>
      </c>
      <c r="B169" s="7" t="s">
        <v>621</v>
      </c>
      <c r="C169" s="7" t="s">
        <v>115</v>
      </c>
      <c r="D169" s="41" t="s">
        <v>39</v>
      </c>
      <c r="F169" s="41">
        <v>156</v>
      </c>
      <c r="G169" s="56">
        <v>145</v>
      </c>
      <c r="H169" s="43">
        <v>60.5</v>
      </c>
      <c r="I169" s="7">
        <v>96</v>
      </c>
      <c r="J169" s="7">
        <v>121</v>
      </c>
      <c r="K169" s="42"/>
      <c r="L169" s="41">
        <v>158</v>
      </c>
      <c r="M169" s="56">
        <v>143</v>
      </c>
      <c r="N169" s="43">
        <v>59.25</v>
      </c>
      <c r="O169" s="41">
        <v>97</v>
      </c>
      <c r="P169" s="41">
        <v>125</v>
      </c>
      <c r="Q169" s="42"/>
      <c r="R169" s="41">
        <v>165</v>
      </c>
      <c r="S169" s="56">
        <v>136</v>
      </c>
      <c r="T169" s="31">
        <v>55.52</v>
      </c>
      <c r="U169" s="41">
        <v>92</v>
      </c>
      <c r="V169" s="41">
        <v>123</v>
      </c>
      <c r="W169" s="95"/>
      <c r="Y169" s="41">
        <v>104</v>
      </c>
      <c r="Z169" s="92">
        <v>424</v>
      </c>
      <c r="AA169" s="41">
        <v>285</v>
      </c>
      <c r="AB169" s="56">
        <v>424</v>
      </c>
      <c r="AC169" s="39"/>
    </row>
    <row r="170" spans="1:29" ht="13.5" customHeight="1" x14ac:dyDescent="0.2">
      <c r="A170" s="7" t="s">
        <v>197</v>
      </c>
      <c r="B170" s="7" t="s">
        <v>188</v>
      </c>
      <c r="C170" s="7" t="s">
        <v>115</v>
      </c>
      <c r="D170" s="41" t="s">
        <v>105</v>
      </c>
      <c r="F170" s="41"/>
      <c r="G170" s="56">
        <v>0</v>
      </c>
      <c r="H170" s="43"/>
      <c r="I170" s="7">
        <v>0</v>
      </c>
      <c r="J170" s="7"/>
      <c r="K170" s="42"/>
      <c r="L170" s="41">
        <v>160</v>
      </c>
      <c r="M170" s="56">
        <v>141</v>
      </c>
      <c r="N170" s="43">
        <v>62.17</v>
      </c>
      <c r="O170" s="41">
        <v>95</v>
      </c>
      <c r="P170" s="41">
        <v>123</v>
      </c>
      <c r="Q170" s="42"/>
      <c r="R170" s="41">
        <v>166</v>
      </c>
      <c r="S170" s="56">
        <v>135</v>
      </c>
      <c r="T170" s="31">
        <v>58.06</v>
      </c>
      <c r="U170" s="41">
        <v>91</v>
      </c>
      <c r="V170" s="41">
        <v>122</v>
      </c>
      <c r="W170" s="95"/>
      <c r="Y170" s="41">
        <v>158</v>
      </c>
      <c r="Z170" s="92">
        <v>276</v>
      </c>
      <c r="AA170" s="41">
        <v>186</v>
      </c>
      <c r="AB170" s="56">
        <v>276</v>
      </c>
      <c r="AC170" s="39"/>
    </row>
    <row r="171" spans="1:29" ht="13.5" customHeight="1" x14ac:dyDescent="0.2">
      <c r="A171" s="7" t="s">
        <v>623</v>
      </c>
      <c r="B171" s="7" t="s">
        <v>421</v>
      </c>
      <c r="C171" s="7" t="s">
        <v>115</v>
      </c>
      <c r="D171" s="41" t="s">
        <v>34</v>
      </c>
      <c r="F171" s="41"/>
      <c r="G171" s="56">
        <v>0</v>
      </c>
      <c r="H171" s="43"/>
      <c r="I171" s="7">
        <v>0</v>
      </c>
      <c r="J171" s="7"/>
      <c r="K171" s="42"/>
      <c r="L171" s="41">
        <v>159</v>
      </c>
      <c r="M171" s="56">
        <v>142</v>
      </c>
      <c r="N171" s="43">
        <v>61.46</v>
      </c>
      <c r="O171" s="41">
        <v>96</v>
      </c>
      <c r="P171" s="41">
        <v>124</v>
      </c>
      <c r="Q171" s="42"/>
      <c r="R171" s="41">
        <v>167</v>
      </c>
      <c r="S171" s="56">
        <v>134</v>
      </c>
      <c r="T171" s="31">
        <v>58.17</v>
      </c>
      <c r="U171" s="41">
        <v>90</v>
      </c>
      <c r="V171" s="41">
        <v>121</v>
      </c>
      <c r="W171" s="95"/>
      <c r="Y171" s="41">
        <v>158</v>
      </c>
      <c r="Z171" s="92">
        <v>276</v>
      </c>
      <c r="AA171" s="41">
        <v>186</v>
      </c>
      <c r="AB171" s="56">
        <v>276</v>
      </c>
      <c r="AC171" s="39"/>
    </row>
    <row r="172" spans="1:29" ht="13.5" customHeight="1" x14ac:dyDescent="0.2">
      <c r="A172" s="7" t="s">
        <v>616</v>
      </c>
      <c r="B172" s="7" t="s">
        <v>237</v>
      </c>
      <c r="C172" s="7" t="s">
        <v>115</v>
      </c>
      <c r="D172" s="41" t="s">
        <v>32</v>
      </c>
      <c r="F172" s="41"/>
      <c r="G172" s="56">
        <v>0</v>
      </c>
      <c r="H172" s="43"/>
      <c r="I172" s="7">
        <v>0</v>
      </c>
      <c r="J172" s="7"/>
      <c r="K172" s="42"/>
      <c r="L172" s="41"/>
      <c r="M172" s="56">
        <v>0</v>
      </c>
      <c r="N172" s="43"/>
      <c r="O172" s="41">
        <v>0</v>
      </c>
      <c r="P172" s="41"/>
      <c r="Q172" s="42"/>
      <c r="R172" s="41">
        <v>168</v>
      </c>
      <c r="S172" s="56">
        <v>133</v>
      </c>
      <c r="T172" s="31">
        <v>64.05</v>
      </c>
      <c r="U172" s="41">
        <v>89</v>
      </c>
      <c r="V172" s="41">
        <v>120</v>
      </c>
      <c r="W172" s="95"/>
      <c r="Y172" s="41">
        <v>289</v>
      </c>
      <c r="Z172" s="92">
        <v>133</v>
      </c>
      <c r="AA172" s="41">
        <v>89</v>
      </c>
      <c r="AB172" s="56">
        <v>133</v>
      </c>
      <c r="AC172" s="39"/>
    </row>
    <row r="173" spans="1:29" ht="13.5" customHeight="1" x14ac:dyDescent="0.2">
      <c r="A173" s="7" t="s">
        <v>173</v>
      </c>
      <c r="B173" s="7" t="s">
        <v>486</v>
      </c>
      <c r="C173" s="7" t="s">
        <v>57</v>
      </c>
      <c r="D173" s="41" t="s">
        <v>105</v>
      </c>
      <c r="F173" s="41">
        <v>158</v>
      </c>
      <c r="G173" s="56">
        <v>143</v>
      </c>
      <c r="H173" s="43" t="s">
        <v>671</v>
      </c>
      <c r="I173" s="7">
        <v>77</v>
      </c>
      <c r="J173" s="7">
        <v>119</v>
      </c>
      <c r="K173" s="42"/>
      <c r="L173" s="41">
        <v>161</v>
      </c>
      <c r="M173" s="56">
        <v>140</v>
      </c>
      <c r="N173" s="43">
        <v>78.02</v>
      </c>
      <c r="O173" s="41">
        <v>81</v>
      </c>
      <c r="P173" s="41">
        <v>122</v>
      </c>
      <c r="Q173" s="42"/>
      <c r="R173" s="41">
        <v>169</v>
      </c>
      <c r="S173" s="56">
        <v>132</v>
      </c>
      <c r="T173" s="31">
        <v>74.02</v>
      </c>
      <c r="U173" s="41">
        <v>74</v>
      </c>
      <c r="V173" s="41">
        <v>119</v>
      </c>
      <c r="W173" s="95"/>
      <c r="Y173" s="41">
        <v>109</v>
      </c>
      <c r="Z173" s="92">
        <v>415</v>
      </c>
      <c r="AA173" s="41">
        <v>232</v>
      </c>
      <c r="AB173" s="56">
        <v>415</v>
      </c>
      <c r="AC173" s="39"/>
    </row>
    <row r="174" spans="1:29" ht="13.5" customHeight="1" x14ac:dyDescent="0.2">
      <c r="A174" s="7" t="s">
        <v>766</v>
      </c>
      <c r="B174" s="7" t="s">
        <v>767</v>
      </c>
      <c r="C174" s="7" t="s">
        <v>115</v>
      </c>
      <c r="D174" s="41" t="s">
        <v>39</v>
      </c>
      <c r="F174" s="41"/>
      <c r="G174" s="56">
        <v>0</v>
      </c>
      <c r="H174" s="43"/>
      <c r="I174" s="7">
        <v>0</v>
      </c>
      <c r="J174" s="7"/>
      <c r="K174" s="42"/>
      <c r="L174" s="41"/>
      <c r="M174" s="56">
        <v>0</v>
      </c>
      <c r="N174" s="43"/>
      <c r="O174" s="41">
        <v>0</v>
      </c>
      <c r="P174" s="41"/>
      <c r="Q174" s="42"/>
      <c r="R174" s="41">
        <v>170</v>
      </c>
      <c r="S174" s="56">
        <v>131</v>
      </c>
      <c r="T174" s="31">
        <v>91.12</v>
      </c>
      <c r="U174" s="41">
        <v>88</v>
      </c>
      <c r="V174" s="41">
        <v>118</v>
      </c>
      <c r="W174" s="95"/>
      <c r="Y174" s="41">
        <v>290</v>
      </c>
      <c r="Z174" s="92">
        <v>131</v>
      </c>
      <c r="AA174" s="41">
        <v>88</v>
      </c>
      <c r="AB174" s="56">
        <v>131</v>
      </c>
      <c r="AC174" s="39"/>
    </row>
    <row r="175" spans="1:29" ht="13.5" customHeight="1" x14ac:dyDescent="0.2">
      <c r="A175" s="40" t="s">
        <v>400</v>
      </c>
      <c r="B175" s="40" t="s">
        <v>401</v>
      </c>
      <c r="C175" s="40" t="s">
        <v>46</v>
      </c>
      <c r="D175" s="41" t="s">
        <v>22</v>
      </c>
      <c r="F175" s="41">
        <v>8</v>
      </c>
      <c r="G175" s="56">
        <v>293</v>
      </c>
      <c r="H175" s="43">
        <v>34.11</v>
      </c>
      <c r="I175" s="7">
        <v>0</v>
      </c>
      <c r="J175" s="7"/>
      <c r="K175" s="42"/>
      <c r="L175" s="41">
        <v>19</v>
      </c>
      <c r="M175" s="56">
        <v>282</v>
      </c>
      <c r="N175" s="43">
        <v>34.159999999999997</v>
      </c>
      <c r="O175" s="41">
        <v>0</v>
      </c>
      <c r="P175" s="41"/>
      <c r="Q175" s="42"/>
      <c r="R175" s="41"/>
      <c r="S175" s="56">
        <v>0</v>
      </c>
      <c r="T175" s="31"/>
      <c r="U175" s="41">
        <v>0</v>
      </c>
      <c r="V175" s="41"/>
      <c r="W175" s="95"/>
      <c r="Y175" s="41">
        <v>43</v>
      </c>
      <c r="Z175" s="92">
        <v>575</v>
      </c>
      <c r="AA175" s="41">
        <v>0</v>
      </c>
      <c r="AB175" s="56">
        <v>575</v>
      </c>
      <c r="AC175" s="39"/>
    </row>
    <row r="176" spans="1:29" ht="13.5" customHeight="1" x14ac:dyDescent="0.2">
      <c r="A176" s="7" t="s">
        <v>450</v>
      </c>
      <c r="B176" s="7" t="s">
        <v>429</v>
      </c>
      <c r="C176" s="40" t="s">
        <v>46</v>
      </c>
      <c r="D176" s="41" t="s">
        <v>16</v>
      </c>
      <c r="E176" s="42"/>
      <c r="F176" s="41">
        <v>14</v>
      </c>
      <c r="G176" s="56">
        <v>287</v>
      </c>
      <c r="H176" s="43">
        <v>34.35</v>
      </c>
      <c r="I176" s="7">
        <v>0</v>
      </c>
      <c r="J176" s="7"/>
      <c r="K176" s="42"/>
      <c r="L176" s="41">
        <v>13</v>
      </c>
      <c r="M176" s="56">
        <v>288</v>
      </c>
      <c r="N176" s="43">
        <v>33.39</v>
      </c>
      <c r="O176" s="41">
        <v>0</v>
      </c>
      <c r="P176" s="41"/>
      <c r="Q176" s="42"/>
      <c r="R176" s="41"/>
      <c r="S176" s="56">
        <v>0</v>
      </c>
      <c r="T176" s="31"/>
      <c r="U176" s="41">
        <v>0</v>
      </c>
      <c r="V176" s="41"/>
      <c r="W176" s="95"/>
      <c r="Y176" s="41">
        <v>43</v>
      </c>
      <c r="Z176" s="92">
        <v>575</v>
      </c>
      <c r="AA176" s="41">
        <v>0</v>
      </c>
      <c r="AB176" s="56">
        <v>575</v>
      </c>
      <c r="AC176" s="39"/>
    </row>
    <row r="177" spans="1:29" s="38" customFormat="1" ht="13.5" customHeight="1" x14ac:dyDescent="0.2">
      <c r="A177" s="7" t="s">
        <v>524</v>
      </c>
      <c r="B177" s="7" t="s">
        <v>489</v>
      </c>
      <c r="C177" s="7" t="s">
        <v>56</v>
      </c>
      <c r="D177" s="41" t="s">
        <v>22</v>
      </c>
      <c r="E177" s="36"/>
      <c r="F177" s="41">
        <v>16</v>
      </c>
      <c r="G177" s="56">
        <v>285</v>
      </c>
      <c r="H177" s="43">
        <v>34.54</v>
      </c>
      <c r="I177" s="7">
        <v>97</v>
      </c>
      <c r="J177" s="7">
        <v>197</v>
      </c>
      <c r="K177" s="42"/>
      <c r="L177" s="41">
        <v>20</v>
      </c>
      <c r="M177" s="56">
        <v>281</v>
      </c>
      <c r="N177" s="43">
        <v>34.32</v>
      </c>
      <c r="O177" s="41">
        <v>98</v>
      </c>
      <c r="P177" s="41">
        <v>197</v>
      </c>
      <c r="Q177" s="42"/>
      <c r="R177" s="41"/>
      <c r="S177" s="56">
        <v>0</v>
      </c>
      <c r="T177" s="31"/>
      <c r="U177" s="41">
        <v>0</v>
      </c>
      <c r="V177" s="41"/>
      <c r="W177" s="95"/>
      <c r="X177" s="36"/>
      <c r="Y177" s="41">
        <v>49</v>
      </c>
      <c r="Z177" s="92">
        <v>566</v>
      </c>
      <c r="AA177" s="41">
        <v>195</v>
      </c>
      <c r="AB177" s="56">
        <v>566</v>
      </c>
      <c r="AC177" s="39"/>
    </row>
    <row r="178" spans="1:29" ht="13.5" customHeight="1" x14ac:dyDescent="0.2">
      <c r="A178" s="40" t="s">
        <v>477</v>
      </c>
      <c r="B178" s="40" t="s">
        <v>158</v>
      </c>
      <c r="C178" s="40" t="s">
        <v>46</v>
      </c>
      <c r="D178" s="41" t="s">
        <v>22</v>
      </c>
      <c r="F178" s="41">
        <v>10</v>
      </c>
      <c r="G178" s="56">
        <v>291</v>
      </c>
      <c r="H178" s="43">
        <v>34.159999999999997</v>
      </c>
      <c r="I178" s="7">
        <v>0</v>
      </c>
      <c r="J178" s="7"/>
      <c r="K178" s="42"/>
      <c r="L178" s="41">
        <v>29</v>
      </c>
      <c r="M178" s="56">
        <v>272</v>
      </c>
      <c r="N178" s="43">
        <v>35.090000000000003</v>
      </c>
      <c r="O178" s="41">
        <v>0</v>
      </c>
      <c r="P178" s="41"/>
      <c r="Q178" s="42"/>
      <c r="R178" s="41"/>
      <c r="S178" s="56">
        <v>0</v>
      </c>
      <c r="T178" s="31"/>
      <c r="U178" s="41">
        <v>0</v>
      </c>
      <c r="V178" s="41"/>
      <c r="W178" s="95"/>
      <c r="Y178" s="41">
        <v>50</v>
      </c>
      <c r="Z178" s="92">
        <v>563</v>
      </c>
      <c r="AA178" s="41">
        <v>0</v>
      </c>
      <c r="AB178" s="56">
        <v>563</v>
      </c>
      <c r="AC178" s="39"/>
    </row>
    <row r="179" spans="1:29" s="38" customFormat="1" ht="13.5" customHeight="1" x14ac:dyDescent="0.2">
      <c r="A179" s="41" t="s">
        <v>409</v>
      </c>
      <c r="B179" s="41" t="s">
        <v>410</v>
      </c>
      <c r="C179" s="40" t="s">
        <v>46</v>
      </c>
      <c r="D179" s="41" t="s">
        <v>129</v>
      </c>
      <c r="E179" s="36"/>
      <c r="F179" s="41">
        <v>20</v>
      </c>
      <c r="G179" s="56">
        <v>281</v>
      </c>
      <c r="H179" s="43">
        <v>35.19</v>
      </c>
      <c r="I179" s="7">
        <v>0</v>
      </c>
      <c r="J179" s="7"/>
      <c r="K179" s="42"/>
      <c r="L179" s="41">
        <v>28</v>
      </c>
      <c r="M179" s="56">
        <v>273</v>
      </c>
      <c r="N179" s="43">
        <v>35.08</v>
      </c>
      <c r="O179" s="41">
        <v>0</v>
      </c>
      <c r="P179" s="41"/>
      <c r="Q179" s="42"/>
      <c r="R179" s="41"/>
      <c r="S179" s="56">
        <v>0</v>
      </c>
      <c r="T179" s="31"/>
      <c r="U179" s="41">
        <v>0</v>
      </c>
      <c r="V179" s="41"/>
      <c r="W179" s="95"/>
      <c r="X179" s="36"/>
      <c r="Y179" s="41">
        <v>53</v>
      </c>
      <c r="Z179" s="92">
        <v>554</v>
      </c>
      <c r="AA179" s="41">
        <v>0</v>
      </c>
      <c r="AB179" s="56">
        <v>554</v>
      </c>
      <c r="AC179" s="39"/>
    </row>
    <row r="180" spans="1:29" ht="13.5" customHeight="1" x14ac:dyDescent="0.2">
      <c r="A180" s="40" t="s">
        <v>417</v>
      </c>
      <c r="B180" s="40" t="s">
        <v>418</v>
      </c>
      <c r="C180" s="40" t="s">
        <v>46</v>
      </c>
      <c r="D180" s="41" t="s">
        <v>122</v>
      </c>
      <c r="F180" s="41">
        <v>25</v>
      </c>
      <c r="G180" s="56">
        <v>276</v>
      </c>
      <c r="H180" s="43">
        <v>35.35</v>
      </c>
      <c r="I180" s="7">
        <v>0</v>
      </c>
      <c r="J180" s="7"/>
      <c r="K180" s="42"/>
      <c r="L180" s="41">
        <v>27</v>
      </c>
      <c r="M180" s="56">
        <v>274</v>
      </c>
      <c r="N180" s="43">
        <v>35.07</v>
      </c>
      <c r="O180" s="41">
        <v>0</v>
      </c>
      <c r="P180" s="41"/>
      <c r="Q180" s="42"/>
      <c r="R180" s="41"/>
      <c r="S180" s="56">
        <v>0</v>
      </c>
      <c r="T180" s="31"/>
      <c r="U180" s="41">
        <v>0</v>
      </c>
      <c r="V180" s="41"/>
      <c r="W180" s="95"/>
      <c r="Y180" s="41">
        <v>56</v>
      </c>
      <c r="Z180" s="92">
        <v>550</v>
      </c>
      <c r="AA180" s="41">
        <v>0</v>
      </c>
      <c r="AB180" s="56">
        <v>550</v>
      </c>
      <c r="AC180" s="39"/>
    </row>
    <row r="181" spans="1:29" ht="13.5" customHeight="1" x14ac:dyDescent="0.2">
      <c r="A181" s="7" t="s">
        <v>551</v>
      </c>
      <c r="B181" s="7" t="s">
        <v>481</v>
      </c>
      <c r="C181" s="7" t="s">
        <v>57</v>
      </c>
      <c r="D181" s="41" t="s">
        <v>18</v>
      </c>
      <c r="F181" s="41">
        <v>18</v>
      </c>
      <c r="G181" s="56">
        <v>283</v>
      </c>
      <c r="H181" s="43">
        <v>35.04</v>
      </c>
      <c r="I181" s="7">
        <v>100</v>
      </c>
      <c r="J181" s="7">
        <v>196</v>
      </c>
      <c r="K181" s="42"/>
      <c r="L181" s="41">
        <v>35</v>
      </c>
      <c r="M181" s="56">
        <v>266</v>
      </c>
      <c r="N181" s="43">
        <v>35.31</v>
      </c>
      <c r="O181" s="41">
        <v>98</v>
      </c>
      <c r="P181" s="41">
        <v>192</v>
      </c>
      <c r="Q181" s="42"/>
      <c r="R181" s="41"/>
      <c r="S181" s="56">
        <v>0</v>
      </c>
      <c r="T181" s="31"/>
      <c r="U181" s="41">
        <v>0</v>
      </c>
      <c r="V181" s="41"/>
      <c r="W181" s="95"/>
      <c r="Y181" s="41">
        <v>58</v>
      </c>
      <c r="Z181" s="92">
        <v>549</v>
      </c>
      <c r="AA181" s="41">
        <v>198</v>
      </c>
      <c r="AB181" s="56">
        <v>549</v>
      </c>
      <c r="AC181" s="39"/>
    </row>
    <row r="182" spans="1:29" ht="13.5" customHeight="1" x14ac:dyDescent="0.2">
      <c r="A182" s="40" t="s">
        <v>407</v>
      </c>
      <c r="B182" s="40" t="s">
        <v>138</v>
      </c>
      <c r="C182" s="40" t="s">
        <v>46</v>
      </c>
      <c r="D182" s="41" t="s">
        <v>16</v>
      </c>
      <c r="F182" s="41">
        <v>24</v>
      </c>
      <c r="G182" s="56">
        <v>277</v>
      </c>
      <c r="H182" s="43">
        <v>35.299999999999997</v>
      </c>
      <c r="I182" s="7">
        <v>0</v>
      </c>
      <c r="J182" s="7"/>
      <c r="K182" s="42"/>
      <c r="L182" s="41">
        <v>42</v>
      </c>
      <c r="M182" s="56">
        <v>259</v>
      </c>
      <c r="N182" s="43">
        <v>35.44</v>
      </c>
      <c r="O182" s="41">
        <v>0</v>
      </c>
      <c r="P182" s="41"/>
      <c r="Q182" s="42"/>
      <c r="R182" s="41"/>
      <c r="S182" s="56">
        <v>0</v>
      </c>
      <c r="T182" s="31"/>
      <c r="U182" s="41">
        <v>0</v>
      </c>
      <c r="V182" s="41"/>
      <c r="W182" s="95"/>
      <c r="Y182" s="41">
        <v>64</v>
      </c>
      <c r="Z182" s="92">
        <v>536</v>
      </c>
      <c r="AA182" s="41">
        <v>0</v>
      </c>
      <c r="AB182" s="56">
        <v>536</v>
      </c>
      <c r="AC182" s="39"/>
    </row>
    <row r="183" spans="1:29" s="38" customFormat="1" ht="13.5" customHeight="1" x14ac:dyDescent="0.2">
      <c r="A183" s="7" t="s">
        <v>343</v>
      </c>
      <c r="B183" s="7" t="s">
        <v>488</v>
      </c>
      <c r="C183" s="7" t="s">
        <v>58</v>
      </c>
      <c r="D183" s="41" t="s">
        <v>22</v>
      </c>
      <c r="E183" s="42"/>
      <c r="F183" s="41">
        <v>42</v>
      </c>
      <c r="G183" s="56">
        <v>259</v>
      </c>
      <c r="H183" s="43">
        <v>36.520000000000003</v>
      </c>
      <c r="I183" s="7">
        <v>99</v>
      </c>
      <c r="J183" s="7">
        <v>190</v>
      </c>
      <c r="K183" s="42"/>
      <c r="L183" s="41">
        <v>40</v>
      </c>
      <c r="M183" s="56">
        <v>261</v>
      </c>
      <c r="N183" s="43">
        <v>35.42</v>
      </c>
      <c r="O183" s="41">
        <v>99</v>
      </c>
      <c r="P183" s="41">
        <v>191</v>
      </c>
      <c r="Q183" s="42"/>
      <c r="R183" s="41"/>
      <c r="S183" s="56">
        <v>0</v>
      </c>
      <c r="T183" s="31"/>
      <c r="U183" s="41">
        <v>0</v>
      </c>
      <c r="V183" s="41"/>
      <c r="W183" s="95"/>
      <c r="X183" s="36"/>
      <c r="Y183" s="41">
        <v>67</v>
      </c>
      <c r="Z183" s="92">
        <v>520</v>
      </c>
      <c r="AA183" s="41">
        <v>198</v>
      </c>
      <c r="AB183" s="56">
        <v>520</v>
      </c>
      <c r="AC183" s="39"/>
    </row>
    <row r="184" spans="1:29" ht="13.5" customHeight="1" x14ac:dyDescent="0.2">
      <c r="A184" s="40" t="s">
        <v>396</v>
      </c>
      <c r="B184" s="40" t="s">
        <v>397</v>
      </c>
      <c r="C184" s="40" t="s">
        <v>46</v>
      </c>
      <c r="D184" s="41" t="s">
        <v>25</v>
      </c>
      <c r="F184" s="41">
        <v>47</v>
      </c>
      <c r="G184" s="56">
        <v>254</v>
      </c>
      <c r="H184" s="43">
        <v>37.21</v>
      </c>
      <c r="I184" s="7">
        <v>0</v>
      </c>
      <c r="J184" s="7"/>
      <c r="K184" s="42"/>
      <c r="L184" s="41">
        <v>36</v>
      </c>
      <c r="M184" s="56">
        <v>265</v>
      </c>
      <c r="N184" s="43">
        <v>35.32</v>
      </c>
      <c r="O184" s="41">
        <v>0</v>
      </c>
      <c r="P184" s="41"/>
      <c r="Q184" s="42"/>
      <c r="R184" s="41"/>
      <c r="S184" s="56">
        <v>0</v>
      </c>
      <c r="T184" s="31"/>
      <c r="U184" s="41">
        <v>0</v>
      </c>
      <c r="V184" s="41"/>
      <c r="W184" s="95"/>
      <c r="Y184" s="41">
        <v>68</v>
      </c>
      <c r="Z184" s="92">
        <v>519</v>
      </c>
      <c r="AA184" s="41">
        <v>0</v>
      </c>
      <c r="AB184" s="56">
        <v>519</v>
      </c>
      <c r="AC184" s="39"/>
    </row>
    <row r="185" spans="1:29" ht="13.5" customHeight="1" x14ac:dyDescent="0.2">
      <c r="A185" s="7" t="s">
        <v>462</v>
      </c>
      <c r="B185" s="7" t="s">
        <v>158</v>
      </c>
      <c r="C185" s="40" t="s">
        <v>46</v>
      </c>
      <c r="D185" s="41" t="s">
        <v>110</v>
      </c>
      <c r="F185" s="41">
        <v>44</v>
      </c>
      <c r="G185" s="56">
        <v>257</v>
      </c>
      <c r="H185" s="43">
        <v>37.07</v>
      </c>
      <c r="I185" s="7">
        <v>0</v>
      </c>
      <c r="J185" s="7"/>
      <c r="K185" s="42"/>
      <c r="L185" s="41">
        <v>45</v>
      </c>
      <c r="M185" s="56">
        <v>256</v>
      </c>
      <c r="N185" s="43">
        <v>35.5</v>
      </c>
      <c r="O185" s="41">
        <v>0</v>
      </c>
      <c r="P185" s="41"/>
      <c r="Q185" s="42"/>
      <c r="R185" s="41"/>
      <c r="S185" s="56">
        <v>0</v>
      </c>
      <c r="T185" s="31"/>
      <c r="U185" s="41">
        <v>0</v>
      </c>
      <c r="V185" s="41"/>
      <c r="W185" s="95"/>
      <c r="Y185" s="41">
        <v>71</v>
      </c>
      <c r="Z185" s="92">
        <v>513</v>
      </c>
      <c r="AA185" s="41">
        <v>0</v>
      </c>
      <c r="AB185" s="56">
        <v>513</v>
      </c>
      <c r="AC185" s="39"/>
    </row>
    <row r="186" spans="1:29" ht="13.5" customHeight="1" x14ac:dyDescent="0.2">
      <c r="A186" s="40" t="s">
        <v>170</v>
      </c>
      <c r="B186" s="40" t="s">
        <v>158</v>
      </c>
      <c r="C186" s="40" t="s">
        <v>46</v>
      </c>
      <c r="D186" s="41" t="s">
        <v>22</v>
      </c>
      <c r="F186" s="41">
        <v>39</v>
      </c>
      <c r="G186" s="56">
        <v>262</v>
      </c>
      <c r="H186" s="43">
        <v>36.4</v>
      </c>
      <c r="I186" s="7">
        <v>0</v>
      </c>
      <c r="J186" s="7"/>
      <c r="K186" s="42"/>
      <c r="L186" s="41">
        <v>51</v>
      </c>
      <c r="M186" s="56">
        <v>250</v>
      </c>
      <c r="N186" s="43">
        <v>36.340000000000003</v>
      </c>
      <c r="O186" s="41">
        <v>0</v>
      </c>
      <c r="P186" s="41"/>
      <c r="Q186" s="42"/>
      <c r="R186" s="41"/>
      <c r="S186" s="56">
        <v>0</v>
      </c>
      <c r="T186" s="31"/>
      <c r="U186" s="41">
        <v>0</v>
      </c>
      <c r="V186" s="41"/>
      <c r="W186" s="95"/>
      <c r="Y186" s="41">
        <v>73</v>
      </c>
      <c r="Z186" s="92">
        <v>512</v>
      </c>
      <c r="AA186" s="41">
        <v>0</v>
      </c>
      <c r="AB186" s="56">
        <v>512</v>
      </c>
      <c r="AC186" s="39"/>
    </row>
    <row r="187" spans="1:29" ht="13.5" customHeight="1" x14ac:dyDescent="0.2">
      <c r="A187" s="40" t="s">
        <v>435</v>
      </c>
      <c r="B187" s="40" t="s">
        <v>237</v>
      </c>
      <c r="C187" s="40" t="s">
        <v>46</v>
      </c>
      <c r="D187" s="41" t="s">
        <v>34</v>
      </c>
      <c r="F187" s="41">
        <v>50</v>
      </c>
      <c r="G187" s="56">
        <v>251</v>
      </c>
      <c r="H187" s="43">
        <v>37.369999999999997</v>
      </c>
      <c r="I187" s="7">
        <v>0</v>
      </c>
      <c r="J187" s="7"/>
      <c r="K187" s="42"/>
      <c r="L187" s="41">
        <v>69</v>
      </c>
      <c r="M187" s="56">
        <v>232</v>
      </c>
      <c r="N187" s="43">
        <v>37.46</v>
      </c>
      <c r="O187" s="41">
        <v>0</v>
      </c>
      <c r="P187" s="41"/>
      <c r="Q187" s="42"/>
      <c r="R187" s="41"/>
      <c r="S187" s="56">
        <v>0</v>
      </c>
      <c r="T187" s="31"/>
      <c r="U187" s="41">
        <v>0</v>
      </c>
      <c r="V187" s="41"/>
      <c r="W187" s="95"/>
      <c r="Y187" s="41">
        <v>82</v>
      </c>
      <c r="Z187" s="92">
        <v>483</v>
      </c>
      <c r="AA187" s="41">
        <v>0</v>
      </c>
      <c r="AB187" s="56">
        <v>483</v>
      </c>
      <c r="AC187" s="39"/>
    </row>
    <row r="188" spans="1:29" ht="13.5" customHeight="1" x14ac:dyDescent="0.2">
      <c r="A188" s="7" t="s">
        <v>601</v>
      </c>
      <c r="B188" s="7" t="s">
        <v>475</v>
      </c>
      <c r="C188" s="7" t="s">
        <v>87</v>
      </c>
      <c r="D188" s="41" t="s">
        <v>20</v>
      </c>
      <c r="E188" s="42"/>
      <c r="F188" s="41">
        <v>59</v>
      </c>
      <c r="G188" s="56">
        <v>242</v>
      </c>
      <c r="H188" s="43">
        <v>38.159999999999997</v>
      </c>
      <c r="I188" s="7">
        <v>98</v>
      </c>
      <c r="J188" s="7">
        <v>185</v>
      </c>
      <c r="K188" s="42"/>
      <c r="L188" s="41">
        <v>70</v>
      </c>
      <c r="M188" s="56">
        <v>231</v>
      </c>
      <c r="N188" s="43">
        <v>38.020000000000003</v>
      </c>
      <c r="O188" s="41">
        <v>98</v>
      </c>
      <c r="P188" s="41">
        <v>179</v>
      </c>
      <c r="Q188" s="42"/>
      <c r="R188" s="41"/>
      <c r="S188" s="56">
        <v>0</v>
      </c>
      <c r="T188" s="31"/>
      <c r="U188" s="41">
        <v>0</v>
      </c>
      <c r="V188" s="41"/>
      <c r="W188" s="95"/>
      <c r="Y188" s="41">
        <v>87</v>
      </c>
      <c r="Z188" s="92">
        <v>473</v>
      </c>
      <c r="AA188" s="41">
        <v>196</v>
      </c>
      <c r="AB188" s="56">
        <v>473</v>
      </c>
      <c r="AC188" s="39"/>
    </row>
    <row r="189" spans="1:29" s="38" customFormat="1" ht="13.5" customHeight="1" x14ac:dyDescent="0.2">
      <c r="A189" s="40" t="s">
        <v>404</v>
      </c>
      <c r="B189" s="40" t="s">
        <v>405</v>
      </c>
      <c r="C189" s="40" t="s">
        <v>46</v>
      </c>
      <c r="D189" s="41" t="s">
        <v>39</v>
      </c>
      <c r="E189" s="36"/>
      <c r="F189" s="41">
        <v>57</v>
      </c>
      <c r="G189" s="56">
        <v>244</v>
      </c>
      <c r="H189" s="43">
        <v>38.049999999999997</v>
      </c>
      <c r="I189" s="7">
        <v>0</v>
      </c>
      <c r="J189" s="7"/>
      <c r="K189" s="42"/>
      <c r="L189" s="41">
        <v>81</v>
      </c>
      <c r="M189" s="56">
        <v>220</v>
      </c>
      <c r="N189" s="43">
        <v>39.090000000000003</v>
      </c>
      <c r="O189" s="41">
        <v>0</v>
      </c>
      <c r="P189" s="41"/>
      <c r="Q189" s="42"/>
      <c r="R189" s="41"/>
      <c r="S189" s="56">
        <v>0</v>
      </c>
      <c r="T189" s="31"/>
      <c r="U189" s="41">
        <v>0</v>
      </c>
      <c r="V189" s="41"/>
      <c r="W189" s="95"/>
      <c r="X189" s="36"/>
      <c r="Y189" s="41">
        <v>89</v>
      </c>
      <c r="Z189" s="92">
        <v>464</v>
      </c>
      <c r="AA189" s="41">
        <v>0</v>
      </c>
      <c r="AB189" s="56">
        <v>464</v>
      </c>
      <c r="AC189" s="39"/>
    </row>
    <row r="190" spans="1:29" ht="13.5" customHeight="1" x14ac:dyDescent="0.2">
      <c r="A190" s="40" t="s">
        <v>403</v>
      </c>
      <c r="B190" s="40" t="s">
        <v>373</v>
      </c>
      <c r="C190" s="40" t="s">
        <v>46</v>
      </c>
      <c r="D190" s="41" t="s">
        <v>111</v>
      </c>
      <c r="F190" s="41">
        <v>52</v>
      </c>
      <c r="G190" s="56">
        <v>249</v>
      </c>
      <c r="H190" s="43">
        <v>37.5</v>
      </c>
      <c r="I190" s="7">
        <v>0</v>
      </c>
      <c r="J190" s="7"/>
      <c r="K190" s="42"/>
      <c r="L190" s="41">
        <v>108</v>
      </c>
      <c r="M190" s="56">
        <v>193</v>
      </c>
      <c r="N190" s="43">
        <v>41.07</v>
      </c>
      <c r="O190" s="41">
        <v>0</v>
      </c>
      <c r="P190" s="41"/>
      <c r="Q190" s="42"/>
      <c r="R190" s="41"/>
      <c r="S190" s="56">
        <v>0</v>
      </c>
      <c r="T190" s="31"/>
      <c r="U190" s="41">
        <v>0</v>
      </c>
      <c r="V190" s="41"/>
      <c r="W190" s="95"/>
      <c r="Y190" s="41">
        <v>95</v>
      </c>
      <c r="Z190" s="92">
        <v>442</v>
      </c>
      <c r="AA190" s="41">
        <v>0</v>
      </c>
      <c r="AB190" s="56">
        <v>442</v>
      </c>
      <c r="AC190" s="39"/>
    </row>
    <row r="191" spans="1:29" ht="13.5" customHeight="1" x14ac:dyDescent="0.2">
      <c r="A191" s="7" t="s">
        <v>669</v>
      </c>
      <c r="B191" s="7" t="s">
        <v>301</v>
      </c>
      <c r="C191" s="7" t="s">
        <v>46</v>
      </c>
      <c r="D191" s="41" t="s">
        <v>43</v>
      </c>
      <c r="F191" s="41">
        <v>86</v>
      </c>
      <c r="G191" s="56">
        <v>215</v>
      </c>
      <c r="H191" s="43">
        <v>40.24</v>
      </c>
      <c r="I191" s="7">
        <v>0</v>
      </c>
      <c r="J191" s="7"/>
      <c r="K191" s="42"/>
      <c r="L191" s="41">
        <v>94</v>
      </c>
      <c r="M191" s="56">
        <v>207</v>
      </c>
      <c r="N191" s="43">
        <v>40</v>
      </c>
      <c r="O191" s="41">
        <v>0</v>
      </c>
      <c r="P191" s="41"/>
      <c r="Q191" s="42"/>
      <c r="R191" s="41"/>
      <c r="S191" s="56">
        <v>0</v>
      </c>
      <c r="T191" s="31"/>
      <c r="U191" s="41">
        <v>0</v>
      </c>
      <c r="V191" s="41"/>
      <c r="W191" s="95"/>
      <c r="Y191" s="41">
        <v>107</v>
      </c>
      <c r="Z191" s="92">
        <v>422</v>
      </c>
      <c r="AA191" s="41">
        <v>0</v>
      </c>
      <c r="AB191" s="56">
        <v>422</v>
      </c>
      <c r="AC191" s="39"/>
    </row>
    <row r="192" spans="1:29" ht="13.5" customHeight="1" x14ac:dyDescent="0.2">
      <c r="A192" s="7" t="s">
        <v>656</v>
      </c>
      <c r="B192" s="7" t="s">
        <v>303</v>
      </c>
      <c r="C192" s="7" t="s">
        <v>46</v>
      </c>
      <c r="D192" s="41" t="s">
        <v>25</v>
      </c>
      <c r="F192" s="41">
        <v>66</v>
      </c>
      <c r="G192" s="56">
        <v>235</v>
      </c>
      <c r="H192" s="43">
        <v>39.03</v>
      </c>
      <c r="I192" s="7">
        <v>0</v>
      </c>
      <c r="J192" s="7"/>
      <c r="K192" s="42"/>
      <c r="L192" s="41">
        <v>119</v>
      </c>
      <c r="M192" s="56">
        <v>182</v>
      </c>
      <c r="N192" s="43">
        <v>42.26</v>
      </c>
      <c r="O192" s="41">
        <v>0</v>
      </c>
      <c r="P192" s="41"/>
      <c r="Q192" s="42"/>
      <c r="R192" s="41"/>
      <c r="S192" s="56">
        <v>0</v>
      </c>
      <c r="T192" s="31"/>
      <c r="U192" s="41">
        <v>0</v>
      </c>
      <c r="V192" s="41"/>
      <c r="W192" s="95"/>
      <c r="Y192" s="41">
        <v>108</v>
      </c>
      <c r="Z192" s="92">
        <v>417</v>
      </c>
      <c r="AA192" s="41">
        <v>0</v>
      </c>
      <c r="AB192" s="56">
        <v>417</v>
      </c>
      <c r="AC192" s="39"/>
    </row>
    <row r="193" spans="1:29" ht="13.5" customHeight="1" x14ac:dyDescent="0.2">
      <c r="A193" s="7" t="s">
        <v>556</v>
      </c>
      <c r="B193" s="7" t="s">
        <v>453</v>
      </c>
      <c r="C193" s="7" t="s">
        <v>57</v>
      </c>
      <c r="D193" s="41" t="s">
        <v>127</v>
      </c>
      <c r="F193" s="41">
        <v>78</v>
      </c>
      <c r="G193" s="56">
        <v>223</v>
      </c>
      <c r="H193" s="43">
        <v>40.11</v>
      </c>
      <c r="I193" s="7">
        <v>94</v>
      </c>
      <c r="J193" s="7">
        <v>177</v>
      </c>
      <c r="K193" s="42"/>
      <c r="L193" s="41">
        <v>113</v>
      </c>
      <c r="M193" s="56">
        <v>188</v>
      </c>
      <c r="N193" s="43">
        <v>41.29</v>
      </c>
      <c r="O193" s="41">
        <v>90</v>
      </c>
      <c r="P193" s="41">
        <v>161</v>
      </c>
      <c r="Q193" s="42"/>
      <c r="R193" s="41"/>
      <c r="S193" s="56">
        <v>0</v>
      </c>
      <c r="T193" s="31"/>
      <c r="U193" s="41">
        <v>0</v>
      </c>
      <c r="V193" s="41"/>
      <c r="W193" s="95"/>
      <c r="Y193" s="41">
        <v>110</v>
      </c>
      <c r="Z193" s="92">
        <v>411</v>
      </c>
      <c r="AA193" s="41">
        <v>184</v>
      </c>
      <c r="AB193" s="56">
        <v>411</v>
      </c>
      <c r="AC193" s="39"/>
    </row>
    <row r="194" spans="1:29" ht="13.5" customHeight="1" x14ac:dyDescent="0.2">
      <c r="A194" s="7" t="s">
        <v>502</v>
      </c>
      <c r="B194" s="7" t="s">
        <v>141</v>
      </c>
      <c r="C194" s="7" t="s">
        <v>56</v>
      </c>
      <c r="D194" s="41" t="s">
        <v>34</v>
      </c>
      <c r="F194" s="41">
        <v>99</v>
      </c>
      <c r="G194" s="56">
        <v>202</v>
      </c>
      <c r="H194" s="43">
        <v>42.03</v>
      </c>
      <c r="I194" s="7">
        <v>88</v>
      </c>
      <c r="J194" s="7">
        <v>166</v>
      </c>
      <c r="K194" s="42"/>
      <c r="L194" s="41">
        <v>102</v>
      </c>
      <c r="M194" s="56">
        <v>199</v>
      </c>
      <c r="N194" s="43">
        <v>40.42</v>
      </c>
      <c r="O194" s="41">
        <v>84</v>
      </c>
      <c r="P194" s="41">
        <v>166</v>
      </c>
      <c r="Q194" s="42"/>
      <c r="R194" s="41"/>
      <c r="S194" s="56">
        <v>0</v>
      </c>
      <c r="T194" s="31"/>
      <c r="U194" s="41">
        <v>0</v>
      </c>
      <c r="V194" s="41"/>
      <c r="W194" s="95"/>
      <c r="Y194" s="41">
        <v>115</v>
      </c>
      <c r="Z194" s="92">
        <v>401</v>
      </c>
      <c r="AA194" s="41">
        <v>172</v>
      </c>
      <c r="AB194" s="56">
        <v>401</v>
      </c>
      <c r="AC194" s="39"/>
    </row>
    <row r="195" spans="1:29" ht="13.5" customHeight="1" x14ac:dyDescent="0.2">
      <c r="A195" s="7" t="s">
        <v>325</v>
      </c>
      <c r="B195" s="7" t="s">
        <v>530</v>
      </c>
      <c r="C195" s="7" t="s">
        <v>87</v>
      </c>
      <c r="D195" s="41" t="s">
        <v>22</v>
      </c>
      <c r="E195" s="42"/>
      <c r="F195" s="41">
        <v>92</v>
      </c>
      <c r="G195" s="56">
        <v>209</v>
      </c>
      <c r="H195" s="43">
        <v>41.02</v>
      </c>
      <c r="I195" s="7">
        <v>96</v>
      </c>
      <c r="J195" s="7">
        <v>170</v>
      </c>
      <c r="K195" s="42"/>
      <c r="L195" s="41">
        <v>110</v>
      </c>
      <c r="M195" s="56">
        <v>191</v>
      </c>
      <c r="N195" s="43">
        <v>41.2</v>
      </c>
      <c r="O195" s="41">
        <v>97</v>
      </c>
      <c r="P195" s="41">
        <v>163</v>
      </c>
      <c r="Q195" s="42"/>
      <c r="R195" s="41"/>
      <c r="S195" s="56">
        <v>0</v>
      </c>
      <c r="T195" s="31"/>
      <c r="U195" s="41">
        <v>0</v>
      </c>
      <c r="V195" s="41"/>
      <c r="W195" s="95"/>
      <c r="Y195" s="41">
        <v>116</v>
      </c>
      <c r="Z195" s="92">
        <v>400</v>
      </c>
      <c r="AA195" s="41">
        <v>193</v>
      </c>
      <c r="AB195" s="56">
        <v>400</v>
      </c>
      <c r="AC195" s="39"/>
    </row>
    <row r="196" spans="1:29" ht="13.5" customHeight="1" x14ac:dyDescent="0.2">
      <c r="A196" s="7" t="s">
        <v>560</v>
      </c>
      <c r="B196" s="7" t="s">
        <v>528</v>
      </c>
      <c r="C196" s="7" t="s">
        <v>57</v>
      </c>
      <c r="D196" s="41" t="s">
        <v>22</v>
      </c>
      <c r="F196" s="41">
        <v>96</v>
      </c>
      <c r="G196" s="56">
        <v>205</v>
      </c>
      <c r="H196" s="43">
        <v>41.37</v>
      </c>
      <c r="I196" s="7">
        <v>91</v>
      </c>
      <c r="J196" s="7">
        <v>168</v>
      </c>
      <c r="K196" s="42"/>
      <c r="L196" s="41">
        <v>116</v>
      </c>
      <c r="M196" s="56">
        <v>185</v>
      </c>
      <c r="N196" s="43">
        <v>42.07</v>
      </c>
      <c r="O196" s="41">
        <v>89</v>
      </c>
      <c r="P196" s="41">
        <v>159</v>
      </c>
      <c r="Q196" s="42"/>
      <c r="R196" s="41"/>
      <c r="S196" s="56">
        <v>0</v>
      </c>
      <c r="T196" s="31"/>
      <c r="U196" s="41">
        <v>0</v>
      </c>
      <c r="V196" s="41"/>
      <c r="W196" s="95"/>
      <c r="Y196" s="41">
        <v>118</v>
      </c>
      <c r="Z196" s="92">
        <v>390</v>
      </c>
      <c r="AA196" s="41">
        <v>180</v>
      </c>
      <c r="AB196" s="56">
        <v>390</v>
      </c>
      <c r="AC196" s="39"/>
    </row>
    <row r="197" spans="1:29" ht="13.5" customHeight="1" x14ac:dyDescent="0.2">
      <c r="A197" s="7" t="s">
        <v>500</v>
      </c>
      <c r="B197" s="7" t="s">
        <v>406</v>
      </c>
      <c r="C197" s="7" t="s">
        <v>58</v>
      </c>
      <c r="D197" s="41" t="s">
        <v>112</v>
      </c>
      <c r="F197" s="41">
        <v>103</v>
      </c>
      <c r="G197" s="56">
        <v>198</v>
      </c>
      <c r="H197" s="43">
        <v>42.35</v>
      </c>
      <c r="I197" s="7">
        <v>95</v>
      </c>
      <c r="J197" s="7">
        <v>162</v>
      </c>
      <c r="K197" s="42"/>
      <c r="L197" s="41">
        <v>130</v>
      </c>
      <c r="M197" s="56">
        <v>171</v>
      </c>
      <c r="N197" s="43">
        <v>43.15</v>
      </c>
      <c r="O197" s="41">
        <v>91</v>
      </c>
      <c r="P197" s="41">
        <v>149</v>
      </c>
      <c r="Q197" s="42"/>
      <c r="R197" s="41"/>
      <c r="S197" s="56">
        <v>0</v>
      </c>
      <c r="T197" s="31"/>
      <c r="U197" s="41">
        <v>0</v>
      </c>
      <c r="V197" s="41"/>
      <c r="W197" s="95"/>
      <c r="Y197" s="41">
        <v>120</v>
      </c>
      <c r="Z197" s="92">
        <v>369</v>
      </c>
      <c r="AA197" s="41">
        <v>186</v>
      </c>
      <c r="AB197" s="56">
        <v>369</v>
      </c>
      <c r="AC197" s="39"/>
    </row>
    <row r="198" spans="1:29" ht="13.5" customHeight="1" x14ac:dyDescent="0.2">
      <c r="A198" s="7" t="s">
        <v>143</v>
      </c>
      <c r="B198" s="7" t="s">
        <v>546</v>
      </c>
      <c r="C198" s="7" t="s">
        <v>56</v>
      </c>
      <c r="D198" s="41" t="s">
        <v>34</v>
      </c>
      <c r="F198" s="41">
        <v>119</v>
      </c>
      <c r="G198" s="56">
        <v>182</v>
      </c>
      <c r="H198" s="43">
        <v>44.32</v>
      </c>
      <c r="I198" s="7">
        <v>85</v>
      </c>
      <c r="J198" s="7">
        <v>151</v>
      </c>
      <c r="K198" s="42"/>
      <c r="L198" s="41">
        <v>118</v>
      </c>
      <c r="M198" s="56">
        <v>183</v>
      </c>
      <c r="N198" s="43">
        <v>42.17</v>
      </c>
      <c r="O198" s="41">
        <v>81</v>
      </c>
      <c r="P198" s="41">
        <v>157</v>
      </c>
      <c r="Q198" s="42"/>
      <c r="R198" s="41"/>
      <c r="S198" s="56">
        <v>0</v>
      </c>
      <c r="T198" s="31"/>
      <c r="U198" s="41">
        <v>0</v>
      </c>
      <c r="V198" s="41"/>
      <c r="W198" s="95"/>
      <c r="Y198" s="41">
        <v>121</v>
      </c>
      <c r="Z198" s="92">
        <v>365</v>
      </c>
      <c r="AA198" s="41">
        <v>166</v>
      </c>
      <c r="AB198" s="56">
        <v>365</v>
      </c>
      <c r="AC198" s="39"/>
    </row>
    <row r="199" spans="1:29" ht="13.5" customHeight="1" x14ac:dyDescent="0.2">
      <c r="A199" s="7" t="s">
        <v>612</v>
      </c>
      <c r="B199" s="7" t="s">
        <v>340</v>
      </c>
      <c r="C199" s="7" t="s">
        <v>87</v>
      </c>
      <c r="D199" s="41" t="s">
        <v>20</v>
      </c>
      <c r="F199" s="41">
        <v>104</v>
      </c>
      <c r="G199" s="56">
        <v>197</v>
      </c>
      <c r="H199" s="43">
        <v>42.38</v>
      </c>
      <c r="I199" s="7">
        <v>93</v>
      </c>
      <c r="J199" s="7">
        <v>161</v>
      </c>
      <c r="K199" s="42"/>
      <c r="L199" s="41">
        <v>137</v>
      </c>
      <c r="M199" s="56">
        <v>164</v>
      </c>
      <c r="N199" s="43">
        <v>43.55</v>
      </c>
      <c r="O199" s="41">
        <v>94</v>
      </c>
      <c r="P199" s="41">
        <v>143</v>
      </c>
      <c r="Q199" s="42"/>
      <c r="R199" s="41"/>
      <c r="S199" s="56">
        <v>0</v>
      </c>
      <c r="T199" s="31"/>
      <c r="U199" s="41">
        <v>0</v>
      </c>
      <c r="V199" s="41"/>
      <c r="W199" s="95"/>
      <c r="Y199" s="41">
        <v>122</v>
      </c>
      <c r="Z199" s="92">
        <v>361</v>
      </c>
      <c r="AA199" s="41">
        <v>187</v>
      </c>
      <c r="AB199" s="56">
        <v>361</v>
      </c>
      <c r="AC199" s="39"/>
    </row>
    <row r="200" spans="1:29" ht="13.5" customHeight="1" x14ac:dyDescent="0.2">
      <c r="A200" s="7" t="s">
        <v>565</v>
      </c>
      <c r="B200" s="7" t="s">
        <v>432</v>
      </c>
      <c r="C200" s="7" t="s">
        <v>57</v>
      </c>
      <c r="D200" s="41" t="s">
        <v>122</v>
      </c>
      <c r="F200" s="41">
        <v>116</v>
      </c>
      <c r="G200" s="56">
        <v>185</v>
      </c>
      <c r="H200" s="43">
        <v>44.08</v>
      </c>
      <c r="I200" s="7">
        <v>86</v>
      </c>
      <c r="J200" s="7">
        <v>152</v>
      </c>
      <c r="K200" s="42"/>
      <c r="L200" s="41">
        <v>134</v>
      </c>
      <c r="M200" s="56">
        <v>167</v>
      </c>
      <c r="N200" s="43">
        <v>43.41</v>
      </c>
      <c r="O200" s="41">
        <v>86</v>
      </c>
      <c r="P200" s="41">
        <v>145</v>
      </c>
      <c r="Q200" s="42"/>
      <c r="R200" s="41"/>
      <c r="S200" s="56">
        <v>0</v>
      </c>
      <c r="T200" s="31"/>
      <c r="U200" s="41">
        <v>0</v>
      </c>
      <c r="V200" s="41"/>
      <c r="W200" s="95"/>
      <c r="Y200" s="41">
        <v>124</v>
      </c>
      <c r="Z200" s="92">
        <v>352</v>
      </c>
      <c r="AA200" s="41">
        <v>172</v>
      </c>
      <c r="AB200" s="56">
        <v>352</v>
      </c>
      <c r="AC200" s="39"/>
    </row>
    <row r="201" spans="1:29" ht="13.5" customHeight="1" x14ac:dyDescent="0.2">
      <c r="A201" s="7" t="s">
        <v>381</v>
      </c>
      <c r="B201" s="7" t="s">
        <v>463</v>
      </c>
      <c r="C201" s="7" t="s">
        <v>58</v>
      </c>
      <c r="D201" s="41" t="s">
        <v>125</v>
      </c>
      <c r="F201" s="41">
        <v>125</v>
      </c>
      <c r="G201" s="56">
        <v>176</v>
      </c>
      <c r="H201" s="43">
        <v>45.04</v>
      </c>
      <c r="I201" s="7">
        <v>94</v>
      </c>
      <c r="J201" s="7">
        <v>145</v>
      </c>
      <c r="K201" s="42"/>
      <c r="L201" s="41">
        <v>125</v>
      </c>
      <c r="M201" s="56">
        <v>176</v>
      </c>
      <c r="N201" s="43">
        <v>43.04</v>
      </c>
      <c r="O201" s="41">
        <v>93</v>
      </c>
      <c r="P201" s="41">
        <v>152</v>
      </c>
      <c r="Q201" s="42"/>
      <c r="R201" s="41"/>
      <c r="S201" s="56">
        <v>0</v>
      </c>
      <c r="T201" s="31"/>
      <c r="U201" s="41">
        <v>0</v>
      </c>
      <c r="V201" s="41"/>
      <c r="W201" s="95"/>
      <c r="Y201" s="41">
        <v>124</v>
      </c>
      <c r="Z201" s="92">
        <v>352</v>
      </c>
      <c r="AA201" s="41">
        <v>187</v>
      </c>
      <c r="AB201" s="56">
        <v>352</v>
      </c>
      <c r="AC201" s="39"/>
    </row>
    <row r="202" spans="1:29" ht="13.5" customHeight="1" x14ac:dyDescent="0.2">
      <c r="A202" s="7" t="s">
        <v>557</v>
      </c>
      <c r="B202" s="7" t="s">
        <v>558</v>
      </c>
      <c r="C202" s="7" t="s">
        <v>57</v>
      </c>
      <c r="D202" s="41" t="s">
        <v>127</v>
      </c>
      <c r="F202" s="41">
        <v>108</v>
      </c>
      <c r="G202" s="56">
        <v>193</v>
      </c>
      <c r="H202" s="43">
        <v>43.19</v>
      </c>
      <c r="I202" s="7">
        <v>88</v>
      </c>
      <c r="J202" s="7">
        <v>157</v>
      </c>
      <c r="K202" s="42"/>
      <c r="L202" s="41">
        <v>146</v>
      </c>
      <c r="M202" s="56">
        <v>155</v>
      </c>
      <c r="N202" s="43">
        <v>46.14</v>
      </c>
      <c r="O202" s="41">
        <v>84</v>
      </c>
      <c r="P202" s="41">
        <v>136</v>
      </c>
      <c r="Q202" s="42"/>
      <c r="R202" s="41"/>
      <c r="S202" s="56">
        <v>0</v>
      </c>
      <c r="T202" s="31"/>
      <c r="U202" s="41">
        <v>0</v>
      </c>
      <c r="V202" s="41"/>
      <c r="W202" s="95"/>
      <c r="Y202" s="41">
        <v>127</v>
      </c>
      <c r="Z202" s="92">
        <v>348</v>
      </c>
      <c r="AA202" s="41">
        <v>172</v>
      </c>
      <c r="AB202" s="56">
        <v>348</v>
      </c>
      <c r="AC202" s="39"/>
    </row>
    <row r="203" spans="1:29" ht="13.5" customHeight="1" x14ac:dyDescent="0.2">
      <c r="A203" s="7" t="s">
        <v>370</v>
      </c>
      <c r="B203" s="7" t="s">
        <v>406</v>
      </c>
      <c r="C203" s="7" t="s">
        <v>87</v>
      </c>
      <c r="D203" s="41" t="s">
        <v>123</v>
      </c>
      <c r="F203" s="41">
        <v>115</v>
      </c>
      <c r="G203" s="56">
        <v>186</v>
      </c>
      <c r="H203" s="43">
        <v>44.04</v>
      </c>
      <c r="I203" s="7">
        <v>90</v>
      </c>
      <c r="J203" s="7">
        <v>153</v>
      </c>
      <c r="K203" s="42"/>
      <c r="L203" s="41">
        <v>139</v>
      </c>
      <c r="M203" s="56">
        <v>162</v>
      </c>
      <c r="N203" s="43">
        <v>44.29</v>
      </c>
      <c r="O203" s="41">
        <v>93</v>
      </c>
      <c r="P203" s="41">
        <v>142</v>
      </c>
      <c r="Q203" s="42"/>
      <c r="R203" s="41"/>
      <c r="S203" s="56">
        <v>0</v>
      </c>
      <c r="T203" s="31"/>
      <c r="U203" s="41">
        <v>0</v>
      </c>
      <c r="V203" s="41"/>
      <c r="W203" s="95"/>
      <c r="Y203" s="41">
        <v>127</v>
      </c>
      <c r="Z203" s="92">
        <v>348</v>
      </c>
      <c r="AA203" s="41">
        <v>183</v>
      </c>
      <c r="AB203" s="56">
        <v>348</v>
      </c>
      <c r="AC203" s="39"/>
    </row>
    <row r="204" spans="1:29" ht="13.5" customHeight="1" x14ac:dyDescent="0.2">
      <c r="A204" s="7" t="s">
        <v>438</v>
      </c>
      <c r="B204" s="7" t="s">
        <v>439</v>
      </c>
      <c r="C204" s="40" t="s">
        <v>46</v>
      </c>
      <c r="D204" s="41" t="s">
        <v>127</v>
      </c>
      <c r="F204" s="41">
        <v>110</v>
      </c>
      <c r="G204" s="56">
        <v>191</v>
      </c>
      <c r="H204" s="43">
        <v>43.32</v>
      </c>
      <c r="I204" s="7">
        <v>0</v>
      </c>
      <c r="J204" s="7"/>
      <c r="K204" s="42"/>
      <c r="L204" s="41">
        <v>145</v>
      </c>
      <c r="M204" s="56">
        <v>156</v>
      </c>
      <c r="N204" s="43">
        <v>46.1</v>
      </c>
      <c r="O204" s="41">
        <v>0</v>
      </c>
      <c r="P204" s="41"/>
      <c r="Q204" s="42"/>
      <c r="R204" s="41"/>
      <c r="S204" s="56">
        <v>0</v>
      </c>
      <c r="T204" s="31"/>
      <c r="U204" s="41">
        <v>0</v>
      </c>
      <c r="V204" s="41"/>
      <c r="W204" s="95"/>
      <c r="Y204" s="41">
        <v>129</v>
      </c>
      <c r="Z204" s="92">
        <v>347</v>
      </c>
      <c r="AA204" s="41">
        <v>0</v>
      </c>
      <c r="AB204" s="56">
        <v>347</v>
      </c>
      <c r="AC204" s="39"/>
    </row>
    <row r="205" spans="1:29" ht="13.5" customHeight="1" x14ac:dyDescent="0.2">
      <c r="A205" s="7" t="s">
        <v>592</v>
      </c>
      <c r="B205" s="7" t="s">
        <v>593</v>
      </c>
      <c r="C205" s="7" t="s">
        <v>58</v>
      </c>
      <c r="D205" s="41" t="s">
        <v>41</v>
      </c>
      <c r="F205" s="41">
        <v>141</v>
      </c>
      <c r="G205" s="56">
        <v>160</v>
      </c>
      <c r="H205" s="43">
        <v>48.17</v>
      </c>
      <c r="I205" s="7">
        <v>91</v>
      </c>
      <c r="J205" s="7">
        <v>133</v>
      </c>
      <c r="K205" s="42"/>
      <c r="L205" s="41">
        <v>153</v>
      </c>
      <c r="M205" s="56">
        <v>148</v>
      </c>
      <c r="N205" s="43">
        <v>49.4</v>
      </c>
      <c r="O205" s="41">
        <v>88</v>
      </c>
      <c r="P205" s="41">
        <v>130</v>
      </c>
      <c r="Q205" s="42"/>
      <c r="R205" s="41"/>
      <c r="S205" s="56">
        <v>0</v>
      </c>
      <c r="T205" s="31"/>
      <c r="U205" s="41">
        <v>0</v>
      </c>
      <c r="V205" s="41"/>
      <c r="W205" s="95"/>
      <c r="Y205" s="41">
        <v>136</v>
      </c>
      <c r="Z205" s="92">
        <v>308</v>
      </c>
      <c r="AA205" s="41">
        <v>179</v>
      </c>
      <c r="AB205" s="56">
        <v>308</v>
      </c>
      <c r="AC205" s="39"/>
    </row>
    <row r="206" spans="1:29" ht="13.5" customHeight="1" x14ac:dyDescent="0.2">
      <c r="A206" s="7" t="s">
        <v>622</v>
      </c>
      <c r="B206" s="7" t="s">
        <v>539</v>
      </c>
      <c r="C206" s="7" t="s">
        <v>115</v>
      </c>
      <c r="D206" s="41" t="s">
        <v>26</v>
      </c>
      <c r="F206" s="41">
        <v>147</v>
      </c>
      <c r="G206" s="56">
        <v>154</v>
      </c>
      <c r="H206" s="43">
        <v>49.27</v>
      </c>
      <c r="I206" s="7">
        <v>98</v>
      </c>
      <c r="J206" s="7">
        <v>127</v>
      </c>
      <c r="K206" s="42"/>
      <c r="L206" s="41">
        <v>147</v>
      </c>
      <c r="M206" s="56">
        <v>154</v>
      </c>
      <c r="N206" s="43">
        <v>46.3</v>
      </c>
      <c r="O206" s="41">
        <v>100</v>
      </c>
      <c r="P206" s="41">
        <v>135</v>
      </c>
      <c r="Q206" s="42"/>
      <c r="R206" s="41"/>
      <c r="S206" s="56">
        <v>0</v>
      </c>
      <c r="T206" s="31"/>
      <c r="U206" s="41">
        <v>0</v>
      </c>
      <c r="V206" s="41"/>
      <c r="W206" s="95"/>
      <c r="Y206" s="41">
        <v>136</v>
      </c>
      <c r="Z206" s="92">
        <v>308</v>
      </c>
      <c r="AA206" s="41">
        <v>198</v>
      </c>
      <c r="AB206" s="56">
        <v>308</v>
      </c>
      <c r="AC206" s="39"/>
    </row>
    <row r="207" spans="1:29" ht="13.5" customHeight="1" x14ac:dyDescent="0.2">
      <c r="A207" s="40" t="s">
        <v>358</v>
      </c>
      <c r="B207" s="40" t="s">
        <v>266</v>
      </c>
      <c r="C207" s="40" t="s">
        <v>46</v>
      </c>
      <c r="D207" s="41" t="s">
        <v>22</v>
      </c>
      <c r="F207" s="41"/>
      <c r="G207" s="56">
        <v>0</v>
      </c>
      <c r="H207" s="43"/>
      <c r="I207" s="7">
        <v>0</v>
      </c>
      <c r="J207" s="7"/>
      <c r="K207" s="42"/>
      <c r="L207" s="41">
        <v>6</v>
      </c>
      <c r="M207" s="56">
        <v>295</v>
      </c>
      <c r="N207" s="43">
        <v>32.56</v>
      </c>
      <c r="O207" s="41">
        <v>0</v>
      </c>
      <c r="P207" s="41"/>
      <c r="Q207" s="42"/>
      <c r="R207" s="41"/>
      <c r="S207" s="56">
        <v>0</v>
      </c>
      <c r="T207" s="31"/>
      <c r="U207" s="41">
        <v>0</v>
      </c>
      <c r="V207" s="41"/>
      <c r="W207" s="95"/>
      <c r="Y207" s="41">
        <v>143</v>
      </c>
      <c r="Z207" s="92">
        <v>295</v>
      </c>
      <c r="AA207" s="41">
        <v>0</v>
      </c>
      <c r="AB207" s="56">
        <v>295</v>
      </c>
      <c r="AC207" s="39"/>
    </row>
    <row r="208" spans="1:29" ht="13.5" customHeight="1" x14ac:dyDescent="0.2">
      <c r="A208" s="40" t="s">
        <v>394</v>
      </c>
      <c r="B208" s="40" t="s">
        <v>395</v>
      </c>
      <c r="C208" s="40" t="s">
        <v>46</v>
      </c>
      <c r="D208" s="41" t="s">
        <v>125</v>
      </c>
      <c r="F208" s="41">
        <v>7</v>
      </c>
      <c r="G208" s="56">
        <v>294</v>
      </c>
      <c r="H208" s="43">
        <v>33.11</v>
      </c>
      <c r="I208" s="7">
        <v>0</v>
      </c>
      <c r="J208" s="7"/>
      <c r="K208" s="42"/>
      <c r="L208" s="41"/>
      <c r="M208" s="56">
        <v>0</v>
      </c>
      <c r="N208" s="43"/>
      <c r="O208" s="41">
        <v>0</v>
      </c>
      <c r="P208" s="41"/>
      <c r="Q208" s="42"/>
      <c r="R208" s="41"/>
      <c r="S208" s="56">
        <v>0</v>
      </c>
      <c r="T208" s="31"/>
      <c r="U208" s="41">
        <v>0</v>
      </c>
      <c r="V208" s="41"/>
      <c r="W208" s="95"/>
      <c r="Y208" s="41">
        <v>144</v>
      </c>
      <c r="Z208" s="92">
        <v>294</v>
      </c>
      <c r="AA208" s="41">
        <v>0</v>
      </c>
      <c r="AB208" s="56">
        <v>294</v>
      </c>
      <c r="AC208" s="39"/>
    </row>
    <row r="209" spans="1:29" ht="13.5" customHeight="1" x14ac:dyDescent="0.2">
      <c r="A209" s="40" t="s">
        <v>384</v>
      </c>
      <c r="B209" s="40" t="s">
        <v>158</v>
      </c>
      <c r="C209" s="40" t="s">
        <v>46</v>
      </c>
      <c r="D209" s="41" t="s">
        <v>20</v>
      </c>
      <c r="F209" s="41">
        <v>11</v>
      </c>
      <c r="G209" s="56">
        <v>290</v>
      </c>
      <c r="H209" s="43">
        <v>34.21</v>
      </c>
      <c r="I209" s="7">
        <v>0</v>
      </c>
      <c r="J209" s="7"/>
      <c r="K209" s="42"/>
      <c r="L209" s="41"/>
      <c r="M209" s="56">
        <v>0</v>
      </c>
      <c r="N209" s="43"/>
      <c r="O209" s="41">
        <v>0</v>
      </c>
      <c r="P209" s="41"/>
      <c r="Q209" s="42"/>
      <c r="R209" s="41"/>
      <c r="S209" s="56">
        <v>0</v>
      </c>
      <c r="T209" s="31"/>
      <c r="U209" s="41">
        <v>0</v>
      </c>
      <c r="V209" s="41"/>
      <c r="W209" s="95"/>
      <c r="Y209" s="41">
        <v>146</v>
      </c>
      <c r="Z209" s="92">
        <v>290</v>
      </c>
      <c r="AA209" s="41">
        <v>0</v>
      </c>
      <c r="AB209" s="56">
        <v>290</v>
      </c>
      <c r="AC209" s="39"/>
    </row>
    <row r="210" spans="1:29" ht="13.5" customHeight="1" x14ac:dyDescent="0.2">
      <c r="A210" s="40" t="s">
        <v>426</v>
      </c>
      <c r="B210" s="40" t="s">
        <v>235</v>
      </c>
      <c r="C210" s="40" t="s">
        <v>46</v>
      </c>
      <c r="D210" s="41" t="s">
        <v>22</v>
      </c>
      <c r="F210" s="41"/>
      <c r="G210" s="56">
        <v>0</v>
      </c>
      <c r="H210" s="43"/>
      <c r="I210" s="7">
        <v>0</v>
      </c>
      <c r="J210" s="7"/>
      <c r="K210" s="42"/>
      <c r="L210" s="41">
        <v>11</v>
      </c>
      <c r="M210" s="56">
        <v>290</v>
      </c>
      <c r="N210" s="43">
        <v>33.25</v>
      </c>
      <c r="O210" s="41">
        <v>0</v>
      </c>
      <c r="P210" s="41"/>
      <c r="Q210" s="42"/>
      <c r="R210" s="41"/>
      <c r="S210" s="56">
        <v>0</v>
      </c>
      <c r="T210" s="31"/>
      <c r="U210" s="41">
        <v>0</v>
      </c>
      <c r="V210" s="41"/>
      <c r="W210" s="95"/>
      <c r="Y210" s="41">
        <v>146</v>
      </c>
      <c r="Z210" s="92">
        <v>290</v>
      </c>
      <c r="AA210" s="41">
        <v>0</v>
      </c>
      <c r="AB210" s="56">
        <v>290</v>
      </c>
      <c r="AC210" s="39"/>
    </row>
    <row r="211" spans="1:29" ht="13.5" customHeight="1" x14ac:dyDescent="0.2">
      <c r="A211" s="40" t="s">
        <v>343</v>
      </c>
      <c r="B211" s="40" t="s">
        <v>142</v>
      </c>
      <c r="C211" s="40" t="s">
        <v>46</v>
      </c>
      <c r="D211" s="41" t="s">
        <v>22</v>
      </c>
      <c r="E211" s="42"/>
      <c r="F211" s="41">
        <v>13</v>
      </c>
      <c r="G211" s="56">
        <v>288</v>
      </c>
      <c r="H211" s="43">
        <v>34.26</v>
      </c>
      <c r="I211" s="7">
        <v>0</v>
      </c>
      <c r="J211" s="7"/>
      <c r="K211" s="42"/>
      <c r="L211" s="41"/>
      <c r="M211" s="56">
        <v>0</v>
      </c>
      <c r="N211" s="43"/>
      <c r="O211" s="41">
        <v>0</v>
      </c>
      <c r="P211" s="41"/>
      <c r="Q211" s="42"/>
      <c r="R211" s="41"/>
      <c r="S211" s="56">
        <v>0</v>
      </c>
      <c r="T211" s="31"/>
      <c r="U211" s="41">
        <v>0</v>
      </c>
      <c r="V211" s="41"/>
      <c r="W211" s="95"/>
      <c r="Y211" s="41">
        <v>148</v>
      </c>
      <c r="Z211" s="92">
        <v>288</v>
      </c>
      <c r="AA211" s="41">
        <v>0</v>
      </c>
      <c r="AB211" s="56">
        <v>288</v>
      </c>
      <c r="AC211" s="39"/>
    </row>
    <row r="212" spans="1:29" ht="13.5" customHeight="1" x14ac:dyDescent="0.2">
      <c r="A212" s="40" t="s">
        <v>378</v>
      </c>
      <c r="B212" s="40" t="s">
        <v>379</v>
      </c>
      <c r="C212" s="40" t="s">
        <v>46</v>
      </c>
      <c r="D212" s="41" t="s">
        <v>25</v>
      </c>
      <c r="F212" s="41">
        <v>21</v>
      </c>
      <c r="G212" s="56">
        <v>280</v>
      </c>
      <c r="H212" s="43">
        <v>35.200000000000003</v>
      </c>
      <c r="I212" s="7">
        <v>0</v>
      </c>
      <c r="J212" s="7"/>
      <c r="K212" s="42"/>
      <c r="L212" s="41"/>
      <c r="M212" s="56">
        <v>0</v>
      </c>
      <c r="N212" s="43"/>
      <c r="O212" s="41">
        <v>0</v>
      </c>
      <c r="P212" s="41"/>
      <c r="Q212" s="42"/>
      <c r="R212" s="41"/>
      <c r="S212" s="56">
        <v>0</v>
      </c>
      <c r="T212" s="31"/>
      <c r="U212" s="41">
        <v>0</v>
      </c>
      <c r="V212" s="41"/>
      <c r="W212" s="95"/>
      <c r="Y212" s="41">
        <v>153</v>
      </c>
      <c r="Z212" s="92">
        <v>280</v>
      </c>
      <c r="AA212" s="41">
        <v>0</v>
      </c>
      <c r="AB212" s="56">
        <v>280</v>
      </c>
      <c r="AC212" s="39"/>
    </row>
    <row r="213" spans="1:29" ht="13.5" customHeight="1" x14ac:dyDescent="0.2">
      <c r="A213" s="40" t="s">
        <v>272</v>
      </c>
      <c r="B213" s="40" t="s">
        <v>316</v>
      </c>
      <c r="C213" s="40" t="s">
        <v>46</v>
      </c>
      <c r="D213" s="41" t="s">
        <v>42</v>
      </c>
      <c r="F213" s="41">
        <v>22</v>
      </c>
      <c r="G213" s="56">
        <v>279</v>
      </c>
      <c r="H213" s="43">
        <v>35.24</v>
      </c>
      <c r="I213" s="7">
        <v>0</v>
      </c>
      <c r="J213" s="7"/>
      <c r="K213" s="42"/>
      <c r="L213" s="41"/>
      <c r="M213" s="56">
        <v>0</v>
      </c>
      <c r="N213" s="43"/>
      <c r="O213" s="41">
        <v>0</v>
      </c>
      <c r="P213" s="41"/>
      <c r="Q213" s="42"/>
      <c r="R213" s="41"/>
      <c r="S213" s="56">
        <v>0</v>
      </c>
      <c r="T213" s="31"/>
      <c r="U213" s="41">
        <v>0</v>
      </c>
      <c r="V213" s="41"/>
      <c r="W213" s="95"/>
      <c r="Y213" s="41">
        <v>155</v>
      </c>
      <c r="Z213" s="92">
        <v>279</v>
      </c>
      <c r="AA213" s="41">
        <v>0</v>
      </c>
      <c r="AB213" s="56">
        <v>279</v>
      </c>
      <c r="AC213" s="39"/>
    </row>
    <row r="214" spans="1:29" ht="13.5" customHeight="1" x14ac:dyDescent="0.2">
      <c r="A214" s="40" t="s">
        <v>354</v>
      </c>
      <c r="B214" s="40" t="s">
        <v>355</v>
      </c>
      <c r="C214" s="40" t="s">
        <v>46</v>
      </c>
      <c r="D214" s="41" t="s">
        <v>22</v>
      </c>
      <c r="F214" s="41"/>
      <c r="G214" s="56">
        <v>0</v>
      </c>
      <c r="H214" s="43"/>
      <c r="I214" s="7">
        <v>0</v>
      </c>
      <c r="J214" s="7"/>
      <c r="K214" s="42"/>
      <c r="L214" s="41">
        <v>23</v>
      </c>
      <c r="M214" s="56">
        <v>278</v>
      </c>
      <c r="N214" s="43">
        <v>34.56</v>
      </c>
      <c r="O214" s="41">
        <v>0</v>
      </c>
      <c r="P214" s="41"/>
      <c r="Q214" s="42"/>
      <c r="R214" s="41"/>
      <c r="S214" s="56">
        <v>0</v>
      </c>
      <c r="T214" s="31"/>
      <c r="U214" s="41">
        <v>0</v>
      </c>
      <c r="V214" s="41"/>
      <c r="W214" s="95"/>
      <c r="Y214" s="41">
        <v>156</v>
      </c>
      <c r="Z214" s="92">
        <v>278</v>
      </c>
      <c r="AA214" s="41">
        <v>0</v>
      </c>
      <c r="AB214" s="56">
        <v>278</v>
      </c>
      <c r="AC214" s="39"/>
    </row>
    <row r="215" spans="1:29" ht="13.5" customHeight="1" x14ac:dyDescent="0.2">
      <c r="A215" s="40" t="s">
        <v>474</v>
      </c>
      <c r="B215" s="40" t="s">
        <v>475</v>
      </c>
      <c r="C215" s="40" t="s">
        <v>46</v>
      </c>
      <c r="D215" s="41" t="s">
        <v>16</v>
      </c>
      <c r="E215" s="42"/>
      <c r="F215" s="41">
        <v>23</v>
      </c>
      <c r="G215" s="56">
        <v>278</v>
      </c>
      <c r="H215" s="43">
        <v>35.26</v>
      </c>
      <c r="I215" s="7">
        <v>0</v>
      </c>
      <c r="J215" s="7"/>
      <c r="K215" s="42"/>
      <c r="L215" s="41"/>
      <c r="M215" s="56">
        <v>0</v>
      </c>
      <c r="N215" s="43"/>
      <c r="O215" s="41">
        <v>0</v>
      </c>
      <c r="P215" s="41"/>
      <c r="Q215" s="42"/>
      <c r="R215" s="41"/>
      <c r="S215" s="56">
        <v>0</v>
      </c>
      <c r="T215" s="31"/>
      <c r="U215" s="41">
        <v>0</v>
      </c>
      <c r="V215" s="41"/>
      <c r="W215" s="95"/>
      <c r="Y215" s="41">
        <v>156</v>
      </c>
      <c r="Z215" s="92">
        <v>278</v>
      </c>
      <c r="AA215" s="41">
        <v>0</v>
      </c>
      <c r="AB215" s="56">
        <v>278</v>
      </c>
      <c r="AC215" s="39"/>
    </row>
    <row r="216" spans="1:29" ht="13.5" customHeight="1" x14ac:dyDescent="0.2">
      <c r="A216" s="7" t="s">
        <v>428</v>
      </c>
      <c r="B216" s="7" t="s">
        <v>364</v>
      </c>
      <c r="C216" s="40" t="s">
        <v>46</v>
      </c>
      <c r="D216" s="41" t="s">
        <v>110</v>
      </c>
      <c r="E216" s="42"/>
      <c r="F216" s="41"/>
      <c r="G216" s="56">
        <v>0</v>
      </c>
      <c r="H216" s="43"/>
      <c r="I216" s="7">
        <v>0</v>
      </c>
      <c r="J216" s="7"/>
      <c r="K216" s="42"/>
      <c r="L216" s="41">
        <v>25</v>
      </c>
      <c r="M216" s="56">
        <v>276</v>
      </c>
      <c r="N216" s="43">
        <v>35</v>
      </c>
      <c r="O216" s="41">
        <v>0</v>
      </c>
      <c r="P216" s="41"/>
      <c r="Q216" s="42"/>
      <c r="R216" s="41"/>
      <c r="S216" s="56">
        <v>0</v>
      </c>
      <c r="T216" s="31"/>
      <c r="U216" s="41">
        <v>0</v>
      </c>
      <c r="V216" s="41"/>
      <c r="W216" s="95"/>
      <c r="Y216" s="41">
        <v>158</v>
      </c>
      <c r="Z216" s="92">
        <v>276</v>
      </c>
      <c r="AA216" s="41">
        <v>0</v>
      </c>
      <c r="AB216" s="56">
        <v>276</v>
      </c>
      <c r="AC216" s="39"/>
    </row>
    <row r="217" spans="1:29" ht="13.5" customHeight="1" x14ac:dyDescent="0.2">
      <c r="A217" s="7" t="s">
        <v>436</v>
      </c>
      <c r="B217" s="7" t="s">
        <v>157</v>
      </c>
      <c r="C217" s="40" t="s">
        <v>46</v>
      </c>
      <c r="D217" s="41" t="s">
        <v>114</v>
      </c>
      <c r="F217" s="41">
        <v>30</v>
      </c>
      <c r="G217" s="56">
        <v>271</v>
      </c>
      <c r="H217" s="43">
        <v>35.549999999999997</v>
      </c>
      <c r="I217" s="7">
        <v>0</v>
      </c>
      <c r="J217" s="7"/>
      <c r="K217" s="42"/>
      <c r="L217" s="41"/>
      <c r="M217" s="56">
        <v>0</v>
      </c>
      <c r="N217" s="43"/>
      <c r="O217" s="41">
        <v>0</v>
      </c>
      <c r="P217" s="41"/>
      <c r="Q217" s="42"/>
      <c r="R217" s="41"/>
      <c r="S217" s="56">
        <v>0</v>
      </c>
      <c r="T217" s="31"/>
      <c r="U217" s="41">
        <v>0</v>
      </c>
      <c r="V217" s="41"/>
      <c r="W217" s="95"/>
      <c r="Y217" s="41">
        <v>162</v>
      </c>
      <c r="Z217" s="92">
        <v>271</v>
      </c>
      <c r="AA217" s="41">
        <v>0</v>
      </c>
      <c r="AB217" s="56">
        <v>271</v>
      </c>
      <c r="AC217" s="39"/>
    </row>
    <row r="218" spans="1:29" ht="13.5" customHeight="1" x14ac:dyDescent="0.2">
      <c r="A218" s="7" t="s">
        <v>655</v>
      </c>
      <c r="B218" s="7" t="s">
        <v>157</v>
      </c>
      <c r="C218" s="7" t="s">
        <v>46</v>
      </c>
      <c r="D218" s="41" t="s">
        <v>25</v>
      </c>
      <c r="F218" s="41">
        <v>31</v>
      </c>
      <c r="G218" s="56">
        <v>270</v>
      </c>
      <c r="H218" s="43">
        <v>36.020000000000003</v>
      </c>
      <c r="I218" s="7">
        <v>0</v>
      </c>
      <c r="J218" s="7"/>
      <c r="K218" s="42"/>
      <c r="L218" s="41"/>
      <c r="M218" s="56">
        <v>0</v>
      </c>
      <c r="N218" s="43"/>
      <c r="O218" s="41">
        <v>0</v>
      </c>
      <c r="P218" s="41"/>
      <c r="Q218" s="42"/>
      <c r="R218" s="41"/>
      <c r="S218" s="56">
        <v>0</v>
      </c>
      <c r="T218" s="31"/>
      <c r="U218" s="41">
        <v>0</v>
      </c>
      <c r="V218" s="41"/>
      <c r="W218" s="95"/>
      <c r="Y218" s="41">
        <v>163</v>
      </c>
      <c r="Z218" s="92">
        <v>270</v>
      </c>
      <c r="AA218" s="41">
        <v>0</v>
      </c>
      <c r="AB218" s="56">
        <v>270</v>
      </c>
      <c r="AC218" s="39"/>
    </row>
    <row r="219" spans="1:29" ht="13.5" customHeight="1" x14ac:dyDescent="0.2">
      <c r="A219" s="40" t="s">
        <v>385</v>
      </c>
      <c r="B219" s="40" t="s">
        <v>231</v>
      </c>
      <c r="C219" s="40" t="s">
        <v>46</v>
      </c>
      <c r="D219" s="41" t="s">
        <v>25</v>
      </c>
      <c r="F219" s="41">
        <v>32</v>
      </c>
      <c r="G219" s="56">
        <v>269</v>
      </c>
      <c r="H219" s="43">
        <v>36.04</v>
      </c>
      <c r="I219" s="7">
        <v>0</v>
      </c>
      <c r="J219" s="7"/>
      <c r="K219" s="42"/>
      <c r="L219" s="41"/>
      <c r="M219" s="56">
        <v>0</v>
      </c>
      <c r="N219" s="43"/>
      <c r="O219" s="41">
        <v>0</v>
      </c>
      <c r="P219" s="41"/>
      <c r="Q219" s="42"/>
      <c r="R219" s="41"/>
      <c r="S219" s="56">
        <v>0</v>
      </c>
      <c r="T219" s="31"/>
      <c r="U219" s="41">
        <v>0</v>
      </c>
      <c r="V219" s="41"/>
      <c r="W219" s="95"/>
      <c r="Y219" s="41">
        <v>164</v>
      </c>
      <c r="Z219" s="92">
        <v>269</v>
      </c>
      <c r="AA219" s="41">
        <v>0</v>
      </c>
      <c r="AB219" s="56">
        <v>269</v>
      </c>
      <c r="AC219" s="39"/>
    </row>
    <row r="220" spans="1:29" ht="13.5" customHeight="1" x14ac:dyDescent="0.2">
      <c r="A220" s="7" t="s">
        <v>538</v>
      </c>
      <c r="B220" s="7" t="s">
        <v>539</v>
      </c>
      <c r="C220" s="7" t="s">
        <v>57</v>
      </c>
      <c r="D220" s="41" t="s">
        <v>112</v>
      </c>
      <c r="F220" s="41"/>
      <c r="G220" s="56">
        <v>0</v>
      </c>
      <c r="H220" s="43"/>
      <c r="I220" s="7">
        <v>0</v>
      </c>
      <c r="J220" s="7"/>
      <c r="K220" s="42"/>
      <c r="L220" s="41">
        <v>33</v>
      </c>
      <c r="M220" s="56">
        <v>268</v>
      </c>
      <c r="N220" s="43">
        <v>35.21</v>
      </c>
      <c r="O220" s="41">
        <v>99</v>
      </c>
      <c r="P220" s="41">
        <v>194</v>
      </c>
      <c r="Q220" s="42"/>
      <c r="R220" s="41"/>
      <c r="S220" s="56">
        <v>0</v>
      </c>
      <c r="T220" s="31"/>
      <c r="U220" s="41">
        <v>0</v>
      </c>
      <c r="V220" s="41"/>
      <c r="W220" s="95"/>
      <c r="Y220" s="41">
        <v>166</v>
      </c>
      <c r="Z220" s="92">
        <v>268</v>
      </c>
      <c r="AA220" s="41">
        <v>99</v>
      </c>
      <c r="AB220" s="56">
        <v>268</v>
      </c>
      <c r="AC220" s="39"/>
    </row>
    <row r="221" spans="1:29" ht="13.5" customHeight="1" x14ac:dyDescent="0.2">
      <c r="A221" s="7" t="s">
        <v>388</v>
      </c>
      <c r="B221" s="7" t="s">
        <v>187</v>
      </c>
      <c r="C221" s="40" t="s">
        <v>46</v>
      </c>
      <c r="D221" s="41" t="s">
        <v>25</v>
      </c>
      <c r="F221" s="41">
        <v>33</v>
      </c>
      <c r="G221" s="56">
        <v>268</v>
      </c>
      <c r="H221" s="43">
        <v>36.06</v>
      </c>
      <c r="I221" s="7">
        <v>0</v>
      </c>
      <c r="J221" s="7"/>
      <c r="K221" s="42"/>
      <c r="L221" s="41"/>
      <c r="M221" s="56">
        <v>0</v>
      </c>
      <c r="N221" s="43"/>
      <c r="O221" s="41">
        <v>0</v>
      </c>
      <c r="P221" s="41"/>
      <c r="Q221" s="42"/>
      <c r="R221" s="41"/>
      <c r="S221" s="56">
        <v>0</v>
      </c>
      <c r="T221" s="31"/>
      <c r="U221" s="41">
        <v>0</v>
      </c>
      <c r="V221" s="41"/>
      <c r="W221" s="95"/>
      <c r="Y221" s="41">
        <v>166</v>
      </c>
      <c r="Z221" s="92">
        <v>268</v>
      </c>
      <c r="AA221" s="41">
        <v>0</v>
      </c>
      <c r="AB221" s="56">
        <v>268</v>
      </c>
      <c r="AC221" s="39"/>
    </row>
    <row r="222" spans="1:29" ht="13.5" customHeight="1" x14ac:dyDescent="0.2">
      <c r="A222" s="40" t="s">
        <v>143</v>
      </c>
      <c r="B222" s="40" t="s">
        <v>408</v>
      </c>
      <c r="C222" s="40" t="s">
        <v>46</v>
      </c>
      <c r="D222" s="41" t="s">
        <v>20</v>
      </c>
      <c r="F222" s="41">
        <v>36</v>
      </c>
      <c r="G222" s="56">
        <v>265</v>
      </c>
      <c r="H222" s="43">
        <v>36.229999999999997</v>
      </c>
      <c r="I222" s="7">
        <v>0</v>
      </c>
      <c r="J222" s="7"/>
      <c r="K222" s="42"/>
      <c r="L222" s="41"/>
      <c r="M222" s="56">
        <v>0</v>
      </c>
      <c r="N222" s="43"/>
      <c r="O222" s="41">
        <v>0</v>
      </c>
      <c r="P222" s="41"/>
      <c r="Q222" s="42"/>
      <c r="R222" s="41"/>
      <c r="S222" s="56">
        <v>0</v>
      </c>
      <c r="T222" s="31"/>
      <c r="U222" s="41">
        <v>0</v>
      </c>
      <c r="V222" s="41"/>
      <c r="W222" s="95"/>
      <c r="Y222" s="41">
        <v>169</v>
      </c>
      <c r="Z222" s="92">
        <v>265</v>
      </c>
      <c r="AA222" s="41">
        <v>0</v>
      </c>
      <c r="AB222" s="56">
        <v>265</v>
      </c>
      <c r="AC222" s="39"/>
    </row>
    <row r="223" spans="1:29" ht="13.5" customHeight="1" x14ac:dyDescent="0.2">
      <c r="A223" s="40" t="s">
        <v>357</v>
      </c>
      <c r="B223" s="40" t="s">
        <v>213</v>
      </c>
      <c r="C223" s="40" t="s">
        <v>46</v>
      </c>
      <c r="D223" s="41" t="s">
        <v>111</v>
      </c>
      <c r="F223" s="41"/>
      <c r="G223" s="56">
        <v>0</v>
      </c>
      <c r="H223" s="43"/>
      <c r="I223" s="7">
        <v>0</v>
      </c>
      <c r="J223" s="7"/>
      <c r="K223" s="42"/>
      <c r="L223" s="41">
        <v>37</v>
      </c>
      <c r="M223" s="56">
        <v>264</v>
      </c>
      <c r="N223" s="43">
        <v>35.340000000000003</v>
      </c>
      <c r="O223" s="41">
        <v>0</v>
      </c>
      <c r="P223" s="41"/>
      <c r="Q223" s="42"/>
      <c r="R223" s="41"/>
      <c r="S223" s="56">
        <v>0</v>
      </c>
      <c r="T223" s="31"/>
      <c r="U223" s="41">
        <v>0</v>
      </c>
      <c r="V223" s="41"/>
      <c r="W223" s="95"/>
      <c r="Y223" s="41">
        <v>170</v>
      </c>
      <c r="Z223" s="92">
        <v>264</v>
      </c>
      <c r="AA223" s="41">
        <v>0</v>
      </c>
      <c r="AB223" s="56">
        <v>264</v>
      </c>
      <c r="AC223" s="39"/>
    </row>
    <row r="224" spans="1:29" ht="13.5" customHeight="1" x14ac:dyDescent="0.2">
      <c r="A224" s="40" t="s">
        <v>389</v>
      </c>
      <c r="B224" s="40" t="s">
        <v>390</v>
      </c>
      <c r="C224" s="40" t="s">
        <v>46</v>
      </c>
      <c r="D224" s="41" t="s">
        <v>25</v>
      </c>
      <c r="F224" s="41"/>
      <c r="G224" s="56">
        <v>0</v>
      </c>
      <c r="H224" s="43"/>
      <c r="I224" s="7">
        <v>0</v>
      </c>
      <c r="J224" s="7"/>
      <c r="K224" s="42"/>
      <c r="L224" s="41">
        <v>39</v>
      </c>
      <c r="M224" s="56">
        <v>262</v>
      </c>
      <c r="N224" s="43">
        <v>35.4</v>
      </c>
      <c r="O224" s="41">
        <v>0</v>
      </c>
      <c r="P224" s="41"/>
      <c r="Q224" s="42"/>
      <c r="R224" s="41"/>
      <c r="S224" s="56">
        <v>0</v>
      </c>
      <c r="T224" s="31"/>
      <c r="U224" s="41">
        <v>0</v>
      </c>
      <c r="V224" s="41"/>
      <c r="W224" s="95"/>
      <c r="Y224" s="41">
        <v>173</v>
      </c>
      <c r="Z224" s="92">
        <v>262</v>
      </c>
      <c r="AA224" s="41">
        <v>0</v>
      </c>
      <c r="AB224" s="56">
        <v>262</v>
      </c>
      <c r="AC224" s="39"/>
    </row>
    <row r="225" spans="1:29" ht="13.5" customHeight="1" x14ac:dyDescent="0.2">
      <c r="A225" s="7" t="s">
        <v>251</v>
      </c>
      <c r="B225" s="7" t="s">
        <v>237</v>
      </c>
      <c r="C225" s="7" t="s">
        <v>57</v>
      </c>
      <c r="D225" s="41" t="s">
        <v>125</v>
      </c>
      <c r="F225" s="41">
        <v>46</v>
      </c>
      <c r="G225" s="56">
        <v>255</v>
      </c>
      <c r="H225" s="43">
        <v>37.200000000000003</v>
      </c>
      <c r="I225" s="7">
        <v>99</v>
      </c>
      <c r="J225" s="7">
        <v>188</v>
      </c>
      <c r="K225" s="42"/>
      <c r="L225" s="41"/>
      <c r="M225" s="56">
        <v>0</v>
      </c>
      <c r="N225" s="43"/>
      <c r="O225" s="41">
        <v>0</v>
      </c>
      <c r="P225" s="41"/>
      <c r="Q225" s="42"/>
      <c r="R225" s="41"/>
      <c r="S225" s="56">
        <v>0</v>
      </c>
      <c r="T225" s="31"/>
      <c r="U225" s="41">
        <v>0</v>
      </c>
      <c r="V225" s="41"/>
      <c r="W225" s="95"/>
      <c r="Y225" s="41">
        <v>176</v>
      </c>
      <c r="Z225" s="92">
        <v>255</v>
      </c>
      <c r="AA225" s="41">
        <v>99</v>
      </c>
      <c r="AB225" s="56">
        <v>255</v>
      </c>
      <c r="AC225" s="39"/>
    </row>
    <row r="226" spans="1:29" ht="13.5" customHeight="1" x14ac:dyDescent="0.2">
      <c r="A226" s="40" t="s">
        <v>346</v>
      </c>
      <c r="B226" s="40" t="s">
        <v>263</v>
      </c>
      <c r="C226" s="40" t="s">
        <v>46</v>
      </c>
      <c r="D226" s="41" t="s">
        <v>22</v>
      </c>
      <c r="F226" s="41"/>
      <c r="G226" s="56">
        <v>0</v>
      </c>
      <c r="H226" s="43"/>
      <c r="I226" s="7">
        <v>0</v>
      </c>
      <c r="J226" s="7"/>
      <c r="K226" s="42"/>
      <c r="L226" s="41">
        <v>48</v>
      </c>
      <c r="M226" s="56">
        <v>253</v>
      </c>
      <c r="N226" s="43">
        <v>36.17</v>
      </c>
      <c r="O226" s="41">
        <v>0</v>
      </c>
      <c r="P226" s="41"/>
      <c r="Q226" s="42"/>
      <c r="R226" s="41"/>
      <c r="S226" s="56">
        <v>0</v>
      </c>
      <c r="T226" s="31"/>
      <c r="U226" s="41">
        <v>0</v>
      </c>
      <c r="V226" s="41"/>
      <c r="W226" s="95"/>
      <c r="Y226" s="41">
        <v>177</v>
      </c>
      <c r="Z226" s="92">
        <v>253</v>
      </c>
      <c r="AA226" s="41">
        <v>0</v>
      </c>
      <c r="AB226" s="56">
        <v>253</v>
      </c>
      <c r="AC226" s="39"/>
    </row>
    <row r="227" spans="1:29" ht="13.5" customHeight="1" x14ac:dyDescent="0.2">
      <c r="A227" s="7" t="s">
        <v>718</v>
      </c>
      <c r="B227" s="7" t="s">
        <v>463</v>
      </c>
      <c r="C227" s="7" t="s">
        <v>46</v>
      </c>
      <c r="D227" s="41" t="s">
        <v>127</v>
      </c>
      <c r="F227" s="41"/>
      <c r="G227" s="56">
        <v>0</v>
      </c>
      <c r="H227" s="43"/>
      <c r="I227" s="7">
        <v>0</v>
      </c>
      <c r="J227" s="7"/>
      <c r="K227" s="42"/>
      <c r="L227" s="41">
        <v>53</v>
      </c>
      <c r="M227" s="56">
        <v>248</v>
      </c>
      <c r="N227" s="43">
        <v>36.51</v>
      </c>
      <c r="O227" s="41">
        <v>0</v>
      </c>
      <c r="P227" s="41"/>
      <c r="Q227" s="42"/>
      <c r="R227" s="41"/>
      <c r="S227" s="56">
        <v>0</v>
      </c>
      <c r="T227" s="31"/>
      <c r="U227" s="41">
        <v>0</v>
      </c>
      <c r="V227" s="41"/>
      <c r="W227" s="95"/>
      <c r="Y227" s="41">
        <v>180</v>
      </c>
      <c r="Z227" s="92">
        <v>248</v>
      </c>
      <c r="AA227" s="41">
        <v>0</v>
      </c>
      <c r="AB227" s="56">
        <v>248</v>
      </c>
      <c r="AC227" s="39"/>
    </row>
    <row r="228" spans="1:29" ht="13.5" customHeight="1" x14ac:dyDescent="0.2">
      <c r="A228" s="7" t="s">
        <v>713</v>
      </c>
      <c r="B228" s="7" t="s">
        <v>301</v>
      </c>
      <c r="C228" s="7" t="s">
        <v>46</v>
      </c>
      <c r="D228" s="41" t="s">
        <v>22</v>
      </c>
      <c r="F228" s="41"/>
      <c r="G228" s="56">
        <v>0</v>
      </c>
      <c r="H228" s="43"/>
      <c r="I228" s="7">
        <v>0</v>
      </c>
      <c r="J228" s="7"/>
      <c r="K228" s="42"/>
      <c r="L228" s="41">
        <v>55</v>
      </c>
      <c r="M228" s="56">
        <v>246</v>
      </c>
      <c r="N228" s="43">
        <v>37.07</v>
      </c>
      <c r="O228" s="41">
        <v>0</v>
      </c>
      <c r="P228" s="41"/>
      <c r="Q228" s="42"/>
      <c r="R228" s="41"/>
      <c r="S228" s="56">
        <v>0</v>
      </c>
      <c r="T228" s="31"/>
      <c r="U228" s="41">
        <v>0</v>
      </c>
      <c r="V228" s="41"/>
      <c r="W228" s="95"/>
      <c r="Y228" s="41">
        <v>182</v>
      </c>
      <c r="Z228" s="92">
        <v>246</v>
      </c>
      <c r="AA228" s="41">
        <v>0</v>
      </c>
      <c r="AB228" s="56">
        <v>246</v>
      </c>
      <c r="AC228" s="39"/>
    </row>
    <row r="229" spans="1:29" ht="13.5" customHeight="1" x14ac:dyDescent="0.2">
      <c r="A229" s="7" t="s">
        <v>722</v>
      </c>
      <c r="B229" s="7" t="s">
        <v>237</v>
      </c>
      <c r="C229" s="7" t="s">
        <v>46</v>
      </c>
      <c r="D229" s="41" t="s">
        <v>39</v>
      </c>
      <c r="F229" s="41"/>
      <c r="G229" s="56">
        <v>0</v>
      </c>
      <c r="H229" s="43"/>
      <c r="I229" s="7">
        <v>0</v>
      </c>
      <c r="J229" s="7"/>
      <c r="K229" s="42"/>
      <c r="L229" s="41">
        <v>56</v>
      </c>
      <c r="M229" s="56">
        <v>245</v>
      </c>
      <c r="N229" s="43">
        <v>37.090000000000003</v>
      </c>
      <c r="O229" s="41">
        <v>0</v>
      </c>
      <c r="P229" s="41"/>
      <c r="Q229" s="42"/>
      <c r="R229" s="41"/>
      <c r="S229" s="56">
        <v>0</v>
      </c>
      <c r="T229" s="31"/>
      <c r="U229" s="41">
        <v>0</v>
      </c>
      <c r="V229" s="41"/>
      <c r="W229" s="95"/>
      <c r="Y229" s="41">
        <v>183</v>
      </c>
      <c r="Z229" s="92">
        <v>245</v>
      </c>
      <c r="AA229" s="41">
        <v>0</v>
      </c>
      <c r="AB229" s="56">
        <v>245</v>
      </c>
      <c r="AC229" s="39"/>
    </row>
    <row r="230" spans="1:29" ht="13.5" customHeight="1" x14ac:dyDescent="0.2">
      <c r="A230" s="40" t="s">
        <v>360</v>
      </c>
      <c r="B230" s="40" t="s">
        <v>160</v>
      </c>
      <c r="C230" s="40" t="s">
        <v>46</v>
      </c>
      <c r="D230" s="41" t="s">
        <v>111</v>
      </c>
      <c r="F230" s="41"/>
      <c r="G230" s="56">
        <v>0</v>
      </c>
      <c r="H230" s="43"/>
      <c r="I230" s="7">
        <v>0</v>
      </c>
      <c r="J230" s="7"/>
      <c r="K230" s="42"/>
      <c r="L230" s="41">
        <v>58</v>
      </c>
      <c r="M230" s="56">
        <v>243</v>
      </c>
      <c r="N230" s="43">
        <v>37.229999999999997</v>
      </c>
      <c r="O230" s="41">
        <v>0</v>
      </c>
      <c r="P230" s="41"/>
      <c r="Q230" s="42"/>
      <c r="R230" s="41"/>
      <c r="S230" s="56">
        <v>0</v>
      </c>
      <c r="T230" s="31"/>
      <c r="U230" s="41">
        <v>0</v>
      </c>
      <c r="V230" s="41"/>
      <c r="W230" s="95"/>
      <c r="Y230" s="41">
        <v>184</v>
      </c>
      <c r="Z230" s="92">
        <v>243</v>
      </c>
      <c r="AA230" s="41">
        <v>0</v>
      </c>
      <c r="AB230" s="56">
        <v>243</v>
      </c>
      <c r="AC230" s="39"/>
    </row>
    <row r="231" spans="1:29" ht="13.5" customHeight="1" x14ac:dyDescent="0.2">
      <c r="A231" s="40" t="s">
        <v>239</v>
      </c>
      <c r="B231" s="40" t="s">
        <v>336</v>
      </c>
      <c r="C231" s="40" t="s">
        <v>46</v>
      </c>
      <c r="D231" s="41" t="s">
        <v>42</v>
      </c>
      <c r="F231" s="41">
        <v>60</v>
      </c>
      <c r="G231" s="56">
        <v>241</v>
      </c>
      <c r="H231" s="43">
        <v>38.229999999999997</v>
      </c>
      <c r="I231" s="7">
        <v>0</v>
      </c>
      <c r="J231" s="7"/>
      <c r="K231" s="42"/>
      <c r="L231" s="41"/>
      <c r="M231" s="56">
        <v>0</v>
      </c>
      <c r="N231" s="43"/>
      <c r="O231" s="41">
        <v>0</v>
      </c>
      <c r="P231" s="41"/>
      <c r="Q231" s="42"/>
      <c r="R231" s="41"/>
      <c r="S231" s="56">
        <v>0</v>
      </c>
      <c r="T231" s="31"/>
      <c r="U231" s="41">
        <v>0</v>
      </c>
      <c r="V231" s="41"/>
      <c r="W231" s="95"/>
      <c r="Y231" s="41">
        <v>186</v>
      </c>
      <c r="Z231" s="92">
        <v>241</v>
      </c>
      <c r="AA231" s="41">
        <v>0</v>
      </c>
      <c r="AB231" s="56">
        <v>241</v>
      </c>
      <c r="AC231" s="39"/>
    </row>
    <row r="232" spans="1:29" ht="13.5" customHeight="1" x14ac:dyDescent="0.2">
      <c r="A232" s="7" t="s">
        <v>540</v>
      </c>
      <c r="B232" s="7" t="s">
        <v>475</v>
      </c>
      <c r="C232" s="7" t="s">
        <v>57</v>
      </c>
      <c r="D232" s="41" t="s">
        <v>122</v>
      </c>
      <c r="F232" s="41"/>
      <c r="G232" s="56">
        <v>0</v>
      </c>
      <c r="H232" s="43"/>
      <c r="I232" s="7">
        <v>0</v>
      </c>
      <c r="J232" s="7"/>
      <c r="K232" s="42"/>
      <c r="L232" s="41">
        <v>61</v>
      </c>
      <c r="M232" s="56">
        <v>240</v>
      </c>
      <c r="N232" s="43">
        <v>37.33</v>
      </c>
      <c r="O232" s="41">
        <v>96</v>
      </c>
      <c r="P232" s="41">
        <v>184</v>
      </c>
      <c r="Q232" s="42"/>
      <c r="R232" s="41"/>
      <c r="S232" s="56">
        <v>0</v>
      </c>
      <c r="T232" s="31"/>
      <c r="U232" s="41">
        <v>0</v>
      </c>
      <c r="V232" s="41"/>
      <c r="W232" s="95"/>
      <c r="Y232" s="41">
        <v>188</v>
      </c>
      <c r="Z232" s="92">
        <v>240</v>
      </c>
      <c r="AA232" s="41">
        <v>96</v>
      </c>
      <c r="AB232" s="56">
        <v>240</v>
      </c>
      <c r="AC232" s="39"/>
    </row>
    <row r="233" spans="1:29" ht="13.5" customHeight="1" x14ac:dyDescent="0.2">
      <c r="A233" s="7" t="s">
        <v>595</v>
      </c>
      <c r="B233" s="7" t="s">
        <v>596</v>
      </c>
      <c r="C233" s="7" t="s">
        <v>87</v>
      </c>
      <c r="D233" s="41" t="s">
        <v>122</v>
      </c>
      <c r="F233" s="41"/>
      <c r="G233" s="56">
        <v>0</v>
      </c>
      <c r="H233" s="43"/>
      <c r="I233" s="7">
        <v>0</v>
      </c>
      <c r="J233" s="7"/>
      <c r="K233" s="42"/>
      <c r="L233" s="41">
        <v>63</v>
      </c>
      <c r="M233" s="56">
        <v>238</v>
      </c>
      <c r="N233" s="43">
        <v>37.369999999999997</v>
      </c>
      <c r="O233" s="41">
        <v>99</v>
      </c>
      <c r="P233" s="41">
        <v>183</v>
      </c>
      <c r="Q233" s="42"/>
      <c r="R233" s="41"/>
      <c r="S233" s="56">
        <v>0</v>
      </c>
      <c r="T233" s="31"/>
      <c r="U233" s="41">
        <v>0</v>
      </c>
      <c r="V233" s="41"/>
      <c r="W233" s="95"/>
      <c r="Y233" s="41">
        <v>190</v>
      </c>
      <c r="Z233" s="92">
        <v>238</v>
      </c>
      <c r="AA233" s="41">
        <v>99</v>
      </c>
      <c r="AB233" s="56">
        <v>238</v>
      </c>
      <c r="AC233" s="39"/>
    </row>
    <row r="234" spans="1:29" ht="13.5" customHeight="1" x14ac:dyDescent="0.2">
      <c r="A234" s="7" t="s">
        <v>659</v>
      </c>
      <c r="B234" s="7" t="s">
        <v>421</v>
      </c>
      <c r="C234" s="7" t="s">
        <v>46</v>
      </c>
      <c r="D234" s="41" t="s">
        <v>34</v>
      </c>
      <c r="F234" s="41">
        <v>64</v>
      </c>
      <c r="G234" s="56">
        <v>237</v>
      </c>
      <c r="H234" s="43">
        <v>38.450000000000003</v>
      </c>
      <c r="I234" s="7">
        <v>0</v>
      </c>
      <c r="J234" s="7"/>
      <c r="K234" s="42"/>
      <c r="L234" s="41"/>
      <c r="M234" s="56">
        <v>0</v>
      </c>
      <c r="N234" s="43"/>
      <c r="O234" s="41">
        <v>0</v>
      </c>
      <c r="P234" s="41"/>
      <c r="Q234" s="42"/>
      <c r="R234" s="41"/>
      <c r="S234" s="56">
        <v>0</v>
      </c>
      <c r="T234" s="31"/>
      <c r="U234" s="41">
        <v>0</v>
      </c>
      <c r="V234" s="41"/>
      <c r="W234" s="95"/>
      <c r="Y234" s="41">
        <v>192</v>
      </c>
      <c r="Z234" s="92">
        <v>237</v>
      </c>
      <c r="AA234" s="41">
        <v>0</v>
      </c>
      <c r="AB234" s="56">
        <v>237</v>
      </c>
      <c r="AC234" s="39"/>
    </row>
    <row r="235" spans="1:29" ht="13.5" customHeight="1" x14ac:dyDescent="0.2">
      <c r="A235" s="7" t="s">
        <v>717</v>
      </c>
      <c r="B235" s="7" t="s">
        <v>585</v>
      </c>
      <c r="C235" s="7" t="s">
        <v>56</v>
      </c>
      <c r="D235" s="41" t="s">
        <v>112</v>
      </c>
      <c r="F235" s="41"/>
      <c r="G235" s="56">
        <v>0</v>
      </c>
      <c r="H235" s="43"/>
      <c r="I235" s="7">
        <v>0</v>
      </c>
      <c r="J235" s="7"/>
      <c r="K235" s="42"/>
      <c r="L235" s="41">
        <v>65</v>
      </c>
      <c r="M235" s="56">
        <v>236</v>
      </c>
      <c r="N235" s="43">
        <v>37.42</v>
      </c>
      <c r="O235" s="41">
        <v>91</v>
      </c>
      <c r="P235" s="41">
        <v>181</v>
      </c>
      <c r="Q235" s="42"/>
      <c r="R235" s="41"/>
      <c r="S235" s="56">
        <v>0</v>
      </c>
      <c r="T235" s="31"/>
      <c r="U235" s="41">
        <v>0</v>
      </c>
      <c r="V235" s="41"/>
      <c r="W235" s="95"/>
      <c r="Y235" s="41">
        <v>193</v>
      </c>
      <c r="Z235" s="92">
        <v>236</v>
      </c>
      <c r="AA235" s="41">
        <v>91</v>
      </c>
      <c r="AB235" s="56">
        <v>236</v>
      </c>
      <c r="AC235" s="39"/>
    </row>
    <row r="236" spans="1:29" ht="13.5" customHeight="1" x14ac:dyDescent="0.2">
      <c r="A236" s="7" t="s">
        <v>239</v>
      </c>
      <c r="B236" s="7" t="s">
        <v>382</v>
      </c>
      <c r="C236" s="7" t="s">
        <v>56</v>
      </c>
      <c r="D236" s="41" t="s">
        <v>111</v>
      </c>
      <c r="F236" s="41"/>
      <c r="G236" s="56">
        <v>0</v>
      </c>
      <c r="H236" s="43"/>
      <c r="I236" s="7">
        <v>0</v>
      </c>
      <c r="J236" s="7"/>
      <c r="K236" s="42"/>
      <c r="L236" s="41">
        <v>66</v>
      </c>
      <c r="M236" s="56">
        <v>235</v>
      </c>
      <c r="N236" s="43">
        <v>37.43</v>
      </c>
      <c r="O236" s="41">
        <v>90</v>
      </c>
      <c r="P236" s="41">
        <v>180</v>
      </c>
      <c r="Q236" s="42"/>
      <c r="R236" s="41"/>
      <c r="S236" s="56">
        <v>0</v>
      </c>
      <c r="T236" s="31"/>
      <c r="U236" s="41">
        <v>0</v>
      </c>
      <c r="V236" s="41"/>
      <c r="W236" s="95"/>
      <c r="Y236" s="41">
        <v>194</v>
      </c>
      <c r="Z236" s="92">
        <v>235</v>
      </c>
      <c r="AA236" s="41">
        <v>90</v>
      </c>
      <c r="AB236" s="56">
        <v>235</v>
      </c>
      <c r="AC236" s="39"/>
    </row>
    <row r="237" spans="1:29" ht="13.5" customHeight="1" x14ac:dyDescent="0.2">
      <c r="A237" s="7" t="s">
        <v>627</v>
      </c>
      <c r="B237" s="7" t="s">
        <v>157</v>
      </c>
      <c r="C237" s="7" t="s">
        <v>46</v>
      </c>
      <c r="D237" s="41" t="s">
        <v>22</v>
      </c>
      <c r="E237" s="42"/>
      <c r="F237" s="41">
        <v>67</v>
      </c>
      <c r="G237" s="56">
        <v>234</v>
      </c>
      <c r="H237" s="43">
        <v>39.159999999999997</v>
      </c>
      <c r="I237" s="7">
        <v>0</v>
      </c>
      <c r="J237" s="7"/>
      <c r="K237" s="42"/>
      <c r="L237" s="41"/>
      <c r="M237" s="56">
        <v>0</v>
      </c>
      <c r="N237" s="43"/>
      <c r="O237" s="41">
        <v>0</v>
      </c>
      <c r="P237" s="41"/>
      <c r="Q237" s="42"/>
      <c r="R237" s="41"/>
      <c r="S237" s="56">
        <v>0</v>
      </c>
      <c r="T237" s="31"/>
      <c r="U237" s="41">
        <v>0</v>
      </c>
      <c r="V237" s="41"/>
      <c r="W237" s="95"/>
      <c r="Y237" s="41">
        <v>196</v>
      </c>
      <c r="Z237" s="92">
        <v>234</v>
      </c>
      <c r="AA237" s="41">
        <v>0</v>
      </c>
      <c r="AB237" s="56">
        <v>234</v>
      </c>
      <c r="AC237" s="39"/>
    </row>
    <row r="238" spans="1:29" ht="13.5" customHeight="1" x14ac:dyDescent="0.2">
      <c r="A238" s="40" t="s">
        <v>361</v>
      </c>
      <c r="B238" s="40" t="s">
        <v>152</v>
      </c>
      <c r="C238" s="40" t="s">
        <v>46</v>
      </c>
      <c r="D238" s="41" t="s">
        <v>129</v>
      </c>
      <c r="F238" s="41"/>
      <c r="G238" s="56">
        <v>0</v>
      </c>
      <c r="H238" s="43"/>
      <c r="I238" s="7">
        <v>0</v>
      </c>
      <c r="J238" s="7"/>
      <c r="K238" s="42"/>
      <c r="L238" s="41">
        <v>68</v>
      </c>
      <c r="M238" s="56">
        <v>233</v>
      </c>
      <c r="N238" s="43">
        <v>37.450000000000003</v>
      </c>
      <c r="O238" s="41">
        <v>0</v>
      </c>
      <c r="P238" s="41"/>
      <c r="Q238" s="42"/>
      <c r="R238" s="41"/>
      <c r="S238" s="56">
        <v>0</v>
      </c>
      <c r="T238" s="31"/>
      <c r="U238" s="41">
        <v>0</v>
      </c>
      <c r="V238" s="41"/>
      <c r="W238" s="95"/>
      <c r="Y238" s="41">
        <v>197</v>
      </c>
      <c r="Z238" s="92">
        <v>233</v>
      </c>
      <c r="AA238" s="41">
        <v>0</v>
      </c>
      <c r="AB238" s="56">
        <v>233</v>
      </c>
      <c r="AC238" s="39"/>
    </row>
    <row r="239" spans="1:29" ht="13.5" customHeight="1" x14ac:dyDescent="0.2">
      <c r="A239" s="7" t="s">
        <v>194</v>
      </c>
      <c r="B239" s="7" t="s">
        <v>429</v>
      </c>
      <c r="C239" s="7" t="s">
        <v>56</v>
      </c>
      <c r="D239" s="41" t="s">
        <v>124</v>
      </c>
      <c r="F239" s="41"/>
      <c r="G239" s="56">
        <v>0</v>
      </c>
      <c r="H239" s="43"/>
      <c r="I239" s="7">
        <v>0</v>
      </c>
      <c r="J239" s="7"/>
      <c r="K239" s="42"/>
      <c r="L239" s="41">
        <v>72</v>
      </c>
      <c r="M239" s="56">
        <v>229</v>
      </c>
      <c r="N239" s="43">
        <v>38.17</v>
      </c>
      <c r="O239" s="41">
        <v>89</v>
      </c>
      <c r="P239" s="41">
        <v>178</v>
      </c>
      <c r="Q239" s="42"/>
      <c r="R239" s="41"/>
      <c r="S239" s="56">
        <v>0</v>
      </c>
      <c r="T239" s="31"/>
      <c r="U239" s="41">
        <v>0</v>
      </c>
      <c r="V239" s="41"/>
      <c r="W239" s="95"/>
      <c r="Y239" s="41">
        <v>200</v>
      </c>
      <c r="Z239" s="92">
        <v>229</v>
      </c>
      <c r="AA239" s="41">
        <v>89</v>
      </c>
      <c r="AB239" s="56">
        <v>229</v>
      </c>
      <c r="AC239" s="39"/>
    </row>
    <row r="240" spans="1:29" ht="13.5" customHeight="1" x14ac:dyDescent="0.2">
      <c r="A240" s="7" t="s">
        <v>588</v>
      </c>
      <c r="B240" s="7" t="s">
        <v>428</v>
      </c>
      <c r="C240" s="7" t="s">
        <v>58</v>
      </c>
      <c r="D240" s="41" t="s">
        <v>18</v>
      </c>
      <c r="F240" s="41"/>
      <c r="G240" s="56">
        <v>0</v>
      </c>
      <c r="H240" s="43"/>
      <c r="I240" s="7">
        <v>0</v>
      </c>
      <c r="J240" s="7"/>
      <c r="K240" s="42"/>
      <c r="L240" s="41">
        <v>73</v>
      </c>
      <c r="M240" s="56">
        <v>228</v>
      </c>
      <c r="N240" s="43">
        <v>38.22</v>
      </c>
      <c r="O240" s="41">
        <v>97</v>
      </c>
      <c r="P240" s="41">
        <v>177</v>
      </c>
      <c r="Q240" s="42"/>
      <c r="R240" s="41"/>
      <c r="S240" s="56">
        <v>0</v>
      </c>
      <c r="T240" s="31"/>
      <c r="U240" s="41">
        <v>0</v>
      </c>
      <c r="V240" s="41"/>
      <c r="W240" s="95"/>
      <c r="Y240" s="41">
        <v>201</v>
      </c>
      <c r="Z240" s="92">
        <v>228</v>
      </c>
      <c r="AA240" s="41">
        <v>97</v>
      </c>
      <c r="AB240" s="56">
        <v>228</v>
      </c>
      <c r="AC240" s="39"/>
    </row>
    <row r="241" spans="1:29" ht="13.5" customHeight="1" x14ac:dyDescent="0.2">
      <c r="A241" s="40" t="s">
        <v>139</v>
      </c>
      <c r="B241" s="40" t="s">
        <v>158</v>
      </c>
      <c r="C241" s="40" t="s">
        <v>46</v>
      </c>
      <c r="D241" s="41" t="s">
        <v>131</v>
      </c>
      <c r="F241" s="41"/>
      <c r="G241" s="56">
        <v>0</v>
      </c>
      <c r="H241" s="43"/>
      <c r="I241" s="7">
        <v>0</v>
      </c>
      <c r="J241" s="7"/>
      <c r="K241" s="42"/>
      <c r="L241" s="41">
        <v>74</v>
      </c>
      <c r="M241" s="56">
        <v>227</v>
      </c>
      <c r="N241" s="43">
        <v>38.24</v>
      </c>
      <c r="O241" s="41">
        <v>0</v>
      </c>
      <c r="P241" s="41"/>
      <c r="Q241" s="42"/>
      <c r="R241" s="41"/>
      <c r="S241" s="56">
        <v>0</v>
      </c>
      <c r="T241" s="31"/>
      <c r="U241" s="41">
        <v>0</v>
      </c>
      <c r="V241" s="41"/>
      <c r="W241" s="95"/>
      <c r="Y241" s="41">
        <v>203</v>
      </c>
      <c r="Z241" s="92">
        <v>227</v>
      </c>
      <c r="AA241" s="41">
        <v>0</v>
      </c>
      <c r="AB241" s="56">
        <v>227</v>
      </c>
      <c r="AC241" s="39"/>
    </row>
    <row r="242" spans="1:29" ht="13.5" customHeight="1" x14ac:dyDescent="0.2">
      <c r="A242" s="7" t="s">
        <v>479</v>
      </c>
      <c r="B242" s="7" t="s">
        <v>459</v>
      </c>
      <c r="C242" s="40" t="s">
        <v>46</v>
      </c>
      <c r="D242" s="41" t="s">
        <v>110</v>
      </c>
      <c r="F242" s="41"/>
      <c r="G242" s="56">
        <v>0</v>
      </c>
      <c r="H242" s="43"/>
      <c r="I242" s="7">
        <v>0</v>
      </c>
      <c r="J242" s="7"/>
      <c r="K242" s="42"/>
      <c r="L242" s="41">
        <v>75</v>
      </c>
      <c r="M242" s="56">
        <v>226</v>
      </c>
      <c r="N242" s="43">
        <v>38.270000000000003</v>
      </c>
      <c r="O242" s="41">
        <v>0</v>
      </c>
      <c r="P242" s="41"/>
      <c r="Q242" s="42"/>
      <c r="R242" s="41"/>
      <c r="S242" s="56">
        <v>0</v>
      </c>
      <c r="T242" s="31"/>
      <c r="U242" s="41">
        <v>0</v>
      </c>
      <c r="V242" s="41"/>
      <c r="W242" s="95"/>
      <c r="Y242" s="41">
        <v>204</v>
      </c>
      <c r="Z242" s="92">
        <v>226</v>
      </c>
      <c r="AA242" s="41">
        <v>0</v>
      </c>
      <c r="AB242" s="56">
        <v>226</v>
      </c>
      <c r="AC242" s="39"/>
    </row>
    <row r="243" spans="1:29" ht="13.5" customHeight="1" x14ac:dyDescent="0.2">
      <c r="A243" s="7" t="s">
        <v>534</v>
      </c>
      <c r="B243" s="7" t="s">
        <v>238</v>
      </c>
      <c r="C243" s="7" t="s">
        <v>56</v>
      </c>
      <c r="D243" s="41" t="s">
        <v>16</v>
      </c>
      <c r="F243" s="41"/>
      <c r="G243" s="56">
        <v>0</v>
      </c>
      <c r="H243" s="43"/>
      <c r="I243" s="7">
        <v>0</v>
      </c>
      <c r="J243" s="7"/>
      <c r="K243" s="42"/>
      <c r="L243" s="41">
        <v>79</v>
      </c>
      <c r="M243" s="56">
        <v>222</v>
      </c>
      <c r="N243" s="43">
        <v>39.04</v>
      </c>
      <c r="O243" s="41">
        <v>87</v>
      </c>
      <c r="P243" s="41">
        <v>175</v>
      </c>
      <c r="Q243" s="42"/>
      <c r="R243" s="41"/>
      <c r="S243" s="56">
        <v>0</v>
      </c>
      <c r="T243" s="31"/>
      <c r="U243" s="41">
        <v>0</v>
      </c>
      <c r="V243" s="41"/>
      <c r="W243" s="95"/>
      <c r="Y243" s="41">
        <v>206</v>
      </c>
      <c r="Z243" s="92">
        <v>222</v>
      </c>
      <c r="AA243" s="41">
        <v>87</v>
      </c>
      <c r="AB243" s="56">
        <v>222</v>
      </c>
      <c r="AC243" s="39"/>
    </row>
    <row r="244" spans="1:29" ht="13.5" customHeight="1" x14ac:dyDescent="0.2">
      <c r="A244" s="7" t="s">
        <v>531</v>
      </c>
      <c r="B244" s="7" t="s">
        <v>532</v>
      </c>
      <c r="C244" s="7" t="s">
        <v>56</v>
      </c>
      <c r="D244" s="41" t="s">
        <v>129</v>
      </c>
      <c r="F244" s="41">
        <v>79</v>
      </c>
      <c r="G244" s="56">
        <v>222</v>
      </c>
      <c r="H244" s="43">
        <v>40.130000000000003</v>
      </c>
      <c r="I244" s="7">
        <v>91</v>
      </c>
      <c r="J244" s="7">
        <v>176</v>
      </c>
      <c r="K244" s="42"/>
      <c r="L244" s="41"/>
      <c r="M244" s="56">
        <v>0</v>
      </c>
      <c r="N244" s="43"/>
      <c r="O244" s="41">
        <v>0</v>
      </c>
      <c r="P244" s="41"/>
      <c r="Q244" s="42"/>
      <c r="R244" s="41"/>
      <c r="S244" s="56">
        <v>0</v>
      </c>
      <c r="T244" s="31"/>
      <c r="U244" s="41">
        <v>0</v>
      </c>
      <c r="V244" s="41"/>
      <c r="W244" s="95"/>
      <c r="Y244" s="41">
        <v>206</v>
      </c>
      <c r="Z244" s="92">
        <v>222</v>
      </c>
      <c r="AA244" s="41">
        <v>91</v>
      </c>
      <c r="AB244" s="56">
        <v>222</v>
      </c>
      <c r="AC244" s="39"/>
    </row>
    <row r="245" spans="1:29" ht="13.5" customHeight="1" x14ac:dyDescent="0.2">
      <c r="A245" s="7" t="s">
        <v>181</v>
      </c>
      <c r="B245" s="7" t="s">
        <v>453</v>
      </c>
      <c r="C245" s="7" t="s">
        <v>87</v>
      </c>
      <c r="D245" s="41" t="s">
        <v>27</v>
      </c>
      <c r="F245" s="41">
        <v>80</v>
      </c>
      <c r="G245" s="56">
        <v>221</v>
      </c>
      <c r="H245" s="43">
        <v>40.14</v>
      </c>
      <c r="I245" s="7">
        <v>97</v>
      </c>
      <c r="J245" s="7">
        <v>175</v>
      </c>
      <c r="K245" s="42"/>
      <c r="L245" s="41"/>
      <c r="M245" s="56">
        <v>0</v>
      </c>
      <c r="N245" s="43"/>
      <c r="O245" s="41">
        <v>0</v>
      </c>
      <c r="P245" s="41"/>
      <c r="Q245" s="42"/>
      <c r="R245" s="41"/>
      <c r="S245" s="56">
        <v>0</v>
      </c>
      <c r="T245" s="31"/>
      <c r="U245" s="41">
        <v>0</v>
      </c>
      <c r="V245" s="41"/>
      <c r="W245" s="95"/>
      <c r="Y245" s="41">
        <v>209</v>
      </c>
      <c r="Z245" s="92">
        <v>221</v>
      </c>
      <c r="AA245" s="41">
        <v>97</v>
      </c>
      <c r="AB245" s="56">
        <v>221</v>
      </c>
      <c r="AC245" s="39"/>
    </row>
    <row r="246" spans="1:29" ht="13.5" customHeight="1" x14ac:dyDescent="0.2">
      <c r="A246" s="7" t="s">
        <v>211</v>
      </c>
      <c r="B246" s="7" t="s">
        <v>490</v>
      </c>
      <c r="C246" s="40" t="s">
        <v>46</v>
      </c>
      <c r="D246" s="41" t="s">
        <v>129</v>
      </c>
      <c r="F246" s="41"/>
      <c r="G246" s="56">
        <v>0</v>
      </c>
      <c r="H246" s="43"/>
      <c r="I246" s="7">
        <v>0</v>
      </c>
      <c r="J246" s="7"/>
      <c r="K246" s="42"/>
      <c r="L246" s="41">
        <v>80</v>
      </c>
      <c r="M246" s="56">
        <v>221</v>
      </c>
      <c r="N246" s="43">
        <v>39.07</v>
      </c>
      <c r="O246" s="41">
        <v>0</v>
      </c>
      <c r="P246" s="41"/>
      <c r="Q246" s="42"/>
      <c r="R246" s="41"/>
      <c r="S246" s="56">
        <v>0</v>
      </c>
      <c r="T246" s="31"/>
      <c r="U246" s="41">
        <v>0</v>
      </c>
      <c r="V246" s="41"/>
      <c r="W246" s="95"/>
      <c r="Y246" s="41">
        <v>209</v>
      </c>
      <c r="Z246" s="92">
        <v>221</v>
      </c>
      <c r="AA246" s="41">
        <v>0</v>
      </c>
      <c r="AB246" s="56">
        <v>221</v>
      </c>
      <c r="AC246" s="39"/>
    </row>
    <row r="247" spans="1:29" ht="13.5" customHeight="1" x14ac:dyDescent="0.2">
      <c r="A247" s="7" t="s">
        <v>526</v>
      </c>
      <c r="B247" s="7" t="s">
        <v>402</v>
      </c>
      <c r="C247" s="7" t="s">
        <v>56</v>
      </c>
      <c r="D247" s="41" t="s">
        <v>27</v>
      </c>
      <c r="F247" s="41">
        <v>83</v>
      </c>
      <c r="G247" s="56">
        <v>218</v>
      </c>
      <c r="H247" s="43">
        <v>40.200000000000003</v>
      </c>
      <c r="I247" s="7">
        <v>90</v>
      </c>
      <c r="J247" s="7">
        <v>174</v>
      </c>
      <c r="K247" s="42"/>
      <c r="L247" s="41"/>
      <c r="M247" s="56">
        <v>0</v>
      </c>
      <c r="N247" s="43"/>
      <c r="O247" s="41">
        <v>0</v>
      </c>
      <c r="P247" s="41"/>
      <c r="Q247" s="42"/>
      <c r="R247" s="41"/>
      <c r="S247" s="56">
        <v>0</v>
      </c>
      <c r="T247" s="31"/>
      <c r="U247" s="41">
        <v>0</v>
      </c>
      <c r="V247" s="41"/>
      <c r="W247" s="95"/>
      <c r="Y247" s="41">
        <v>211</v>
      </c>
      <c r="Z247" s="92">
        <v>218</v>
      </c>
      <c r="AA247" s="41">
        <v>90</v>
      </c>
      <c r="AB247" s="56">
        <v>218</v>
      </c>
      <c r="AC247" s="39"/>
    </row>
    <row r="248" spans="1:29" s="38" customFormat="1" ht="13.5" customHeight="1" x14ac:dyDescent="0.2">
      <c r="A248" s="7" t="s">
        <v>695</v>
      </c>
      <c r="B248" s="7" t="s">
        <v>238</v>
      </c>
      <c r="C248" s="7" t="s">
        <v>46</v>
      </c>
      <c r="D248" s="41" t="s">
        <v>22</v>
      </c>
      <c r="E248" s="36"/>
      <c r="F248" s="41"/>
      <c r="G248" s="56">
        <v>0</v>
      </c>
      <c r="H248" s="43"/>
      <c r="I248" s="7">
        <v>0</v>
      </c>
      <c r="J248" s="7"/>
      <c r="K248" s="42"/>
      <c r="L248" s="41">
        <v>83</v>
      </c>
      <c r="M248" s="56">
        <v>218</v>
      </c>
      <c r="N248" s="43">
        <v>39.21</v>
      </c>
      <c r="O248" s="41">
        <v>0</v>
      </c>
      <c r="P248" s="41"/>
      <c r="Q248" s="42"/>
      <c r="R248" s="41"/>
      <c r="S248" s="56">
        <v>0</v>
      </c>
      <c r="T248" s="31"/>
      <c r="U248" s="41">
        <v>0</v>
      </c>
      <c r="V248" s="41"/>
      <c r="W248" s="95"/>
      <c r="X248" s="36"/>
      <c r="Y248" s="41">
        <v>211</v>
      </c>
      <c r="Z248" s="92">
        <v>218</v>
      </c>
      <c r="AA248" s="41">
        <v>0</v>
      </c>
      <c r="AB248" s="56">
        <v>218</v>
      </c>
      <c r="AC248" s="39"/>
    </row>
    <row r="249" spans="1:29" ht="13.5" customHeight="1" x14ac:dyDescent="0.2">
      <c r="A249" s="7" t="s">
        <v>214</v>
      </c>
      <c r="B249" s="7" t="s">
        <v>395</v>
      </c>
      <c r="C249" s="7" t="s">
        <v>57</v>
      </c>
      <c r="D249" s="41" t="s">
        <v>125</v>
      </c>
      <c r="F249" s="41">
        <v>85</v>
      </c>
      <c r="G249" s="56">
        <v>216</v>
      </c>
      <c r="H249" s="43">
        <v>40.229999999999997</v>
      </c>
      <c r="I249" s="7">
        <v>93</v>
      </c>
      <c r="J249" s="7">
        <v>173</v>
      </c>
      <c r="K249" s="42"/>
      <c r="L249" s="41"/>
      <c r="M249" s="56">
        <v>0</v>
      </c>
      <c r="N249" s="43"/>
      <c r="O249" s="41">
        <v>0</v>
      </c>
      <c r="P249" s="41"/>
      <c r="Q249" s="42"/>
      <c r="R249" s="41"/>
      <c r="S249" s="56">
        <v>0</v>
      </c>
      <c r="T249" s="31"/>
      <c r="U249" s="41">
        <v>0</v>
      </c>
      <c r="V249" s="41"/>
      <c r="W249" s="95"/>
      <c r="Y249" s="41">
        <v>214</v>
      </c>
      <c r="Z249" s="92">
        <v>216</v>
      </c>
      <c r="AA249" s="41">
        <v>93</v>
      </c>
      <c r="AB249" s="56">
        <v>216</v>
      </c>
      <c r="AC249" s="39"/>
    </row>
    <row r="250" spans="1:29" ht="13.5" customHeight="1" x14ac:dyDescent="0.2">
      <c r="A250" s="7" t="s">
        <v>662</v>
      </c>
      <c r="B250" s="7" t="s">
        <v>432</v>
      </c>
      <c r="C250" s="7" t="s">
        <v>46</v>
      </c>
      <c r="D250" s="41" t="s">
        <v>114</v>
      </c>
      <c r="F250" s="41">
        <v>88</v>
      </c>
      <c r="G250" s="56">
        <v>213</v>
      </c>
      <c r="H250" s="43">
        <v>40.39</v>
      </c>
      <c r="I250" s="7">
        <v>0</v>
      </c>
      <c r="J250" s="7"/>
      <c r="K250" s="42"/>
      <c r="L250" s="41"/>
      <c r="M250" s="56">
        <v>0</v>
      </c>
      <c r="N250" s="43"/>
      <c r="O250" s="41">
        <v>0</v>
      </c>
      <c r="P250" s="41"/>
      <c r="Q250" s="42"/>
      <c r="R250" s="41"/>
      <c r="S250" s="56">
        <v>0</v>
      </c>
      <c r="T250" s="31"/>
      <c r="U250" s="41">
        <v>0</v>
      </c>
      <c r="V250" s="41"/>
      <c r="W250" s="95"/>
      <c r="Y250" s="41">
        <v>215</v>
      </c>
      <c r="Z250" s="92">
        <v>213</v>
      </c>
      <c r="AA250" s="41">
        <v>0</v>
      </c>
      <c r="AB250" s="56">
        <v>213</v>
      </c>
      <c r="AC250" s="39"/>
    </row>
    <row r="251" spans="1:29" ht="13.5" customHeight="1" x14ac:dyDescent="0.2">
      <c r="A251" s="7" t="s">
        <v>538</v>
      </c>
      <c r="B251" s="7" t="s">
        <v>275</v>
      </c>
      <c r="C251" s="7" t="s">
        <v>57</v>
      </c>
      <c r="D251" s="41" t="s">
        <v>112</v>
      </c>
      <c r="F251" s="41"/>
      <c r="G251" s="56">
        <v>0</v>
      </c>
      <c r="H251" s="43"/>
      <c r="I251" s="7">
        <v>0</v>
      </c>
      <c r="J251" s="7"/>
      <c r="K251" s="42"/>
      <c r="L251" s="41">
        <v>89</v>
      </c>
      <c r="M251" s="56">
        <v>212</v>
      </c>
      <c r="N251" s="43">
        <v>39.43</v>
      </c>
      <c r="O251" s="41">
        <v>94</v>
      </c>
      <c r="P251" s="41">
        <v>172</v>
      </c>
      <c r="Q251" s="42"/>
      <c r="R251" s="41"/>
      <c r="S251" s="56">
        <v>0</v>
      </c>
      <c r="T251" s="31"/>
      <c r="U251" s="41">
        <v>0</v>
      </c>
      <c r="V251" s="41"/>
      <c r="W251" s="95"/>
      <c r="Y251" s="41">
        <v>216</v>
      </c>
      <c r="Z251" s="92">
        <v>212</v>
      </c>
      <c r="AA251" s="41">
        <v>94</v>
      </c>
      <c r="AB251" s="56">
        <v>212</v>
      </c>
      <c r="AC251" s="39"/>
    </row>
    <row r="252" spans="1:29" ht="13.5" customHeight="1" x14ac:dyDescent="0.2">
      <c r="A252" s="7" t="s">
        <v>625</v>
      </c>
      <c r="B252" s="7" t="s">
        <v>626</v>
      </c>
      <c r="C252" s="40" t="s">
        <v>46</v>
      </c>
      <c r="D252" s="41" t="s">
        <v>114</v>
      </c>
      <c r="F252" s="41">
        <v>90</v>
      </c>
      <c r="G252" s="56">
        <v>211</v>
      </c>
      <c r="H252" s="43">
        <v>40.43</v>
      </c>
      <c r="I252" s="7">
        <v>0</v>
      </c>
      <c r="J252" s="7"/>
      <c r="K252" s="42"/>
      <c r="L252" s="41"/>
      <c r="M252" s="56">
        <v>0</v>
      </c>
      <c r="N252" s="43"/>
      <c r="O252" s="41">
        <v>0</v>
      </c>
      <c r="P252" s="41"/>
      <c r="Q252" s="42"/>
      <c r="R252" s="41"/>
      <c r="S252" s="56">
        <v>0</v>
      </c>
      <c r="T252" s="31"/>
      <c r="U252" s="41">
        <v>0</v>
      </c>
      <c r="V252" s="41"/>
      <c r="W252" s="95"/>
      <c r="Y252" s="41">
        <v>217</v>
      </c>
      <c r="Z252" s="92">
        <v>211</v>
      </c>
      <c r="AA252" s="41">
        <v>0</v>
      </c>
      <c r="AB252" s="56">
        <v>211</v>
      </c>
      <c r="AC252" s="39"/>
    </row>
    <row r="253" spans="1:29" ht="13.5" customHeight="1" x14ac:dyDescent="0.2">
      <c r="A253" s="7" t="s">
        <v>571</v>
      </c>
      <c r="B253" s="7" t="s">
        <v>182</v>
      </c>
      <c r="C253" s="7" t="s">
        <v>57</v>
      </c>
      <c r="D253" s="41" t="s">
        <v>112</v>
      </c>
      <c r="F253" s="41"/>
      <c r="G253" s="56">
        <v>0</v>
      </c>
      <c r="H253" s="43"/>
      <c r="I253" s="7">
        <v>0</v>
      </c>
      <c r="J253" s="7"/>
      <c r="K253" s="42"/>
      <c r="L253" s="41">
        <v>91</v>
      </c>
      <c r="M253" s="56">
        <v>210</v>
      </c>
      <c r="N253" s="43">
        <v>39.520000000000003</v>
      </c>
      <c r="O253" s="41">
        <v>93</v>
      </c>
      <c r="P253" s="41">
        <v>170</v>
      </c>
      <c r="Q253" s="42"/>
      <c r="R253" s="41"/>
      <c r="S253" s="56">
        <v>0</v>
      </c>
      <c r="T253" s="31"/>
      <c r="U253" s="41">
        <v>0</v>
      </c>
      <c r="V253" s="41"/>
      <c r="W253" s="95"/>
      <c r="Y253" s="41">
        <v>218</v>
      </c>
      <c r="Z253" s="92">
        <v>210</v>
      </c>
      <c r="AA253" s="41">
        <v>93</v>
      </c>
      <c r="AB253" s="56">
        <v>210</v>
      </c>
      <c r="AC253" s="39"/>
    </row>
    <row r="254" spans="1:29" ht="13.5" customHeight="1" x14ac:dyDescent="0.2">
      <c r="A254" s="7" t="s">
        <v>451</v>
      </c>
      <c r="B254" s="7" t="s">
        <v>445</v>
      </c>
      <c r="C254" s="7" t="s">
        <v>46</v>
      </c>
      <c r="D254" s="41" t="s">
        <v>112</v>
      </c>
      <c r="F254" s="41"/>
      <c r="G254" s="56">
        <v>0</v>
      </c>
      <c r="H254" s="43"/>
      <c r="I254" s="7">
        <v>0</v>
      </c>
      <c r="J254" s="7"/>
      <c r="K254" s="42"/>
      <c r="L254" s="41">
        <v>92</v>
      </c>
      <c r="M254" s="56">
        <v>209</v>
      </c>
      <c r="N254" s="43">
        <v>39.53</v>
      </c>
      <c r="O254" s="41">
        <v>0</v>
      </c>
      <c r="P254" s="41"/>
      <c r="Q254" s="42"/>
      <c r="R254" s="41"/>
      <c r="S254" s="56">
        <v>0</v>
      </c>
      <c r="T254" s="31"/>
      <c r="U254" s="41">
        <v>0</v>
      </c>
      <c r="V254" s="41"/>
      <c r="W254" s="95"/>
      <c r="Y254" s="41">
        <v>219</v>
      </c>
      <c r="Z254" s="92">
        <v>209</v>
      </c>
      <c r="AA254" s="41">
        <v>0</v>
      </c>
      <c r="AB254" s="56">
        <v>209</v>
      </c>
      <c r="AC254" s="39"/>
    </row>
    <row r="255" spans="1:29" ht="13.5" customHeight="1" x14ac:dyDescent="0.2">
      <c r="A255" s="7" t="s">
        <v>252</v>
      </c>
      <c r="B255" s="7" t="s">
        <v>275</v>
      </c>
      <c r="C255" s="40" t="s">
        <v>46</v>
      </c>
      <c r="D255" s="41" t="s">
        <v>124</v>
      </c>
      <c r="F255" s="41"/>
      <c r="G255" s="56">
        <v>0</v>
      </c>
      <c r="H255" s="43"/>
      <c r="I255" s="7">
        <v>0</v>
      </c>
      <c r="J255" s="7"/>
      <c r="K255" s="42"/>
      <c r="L255" s="41">
        <v>95</v>
      </c>
      <c r="M255" s="56">
        <v>206</v>
      </c>
      <c r="N255" s="43">
        <v>40.11</v>
      </c>
      <c r="O255" s="41">
        <v>0</v>
      </c>
      <c r="P255" s="41"/>
      <c r="Q255" s="42"/>
      <c r="R255" s="41"/>
      <c r="S255" s="56">
        <v>0</v>
      </c>
      <c r="T255" s="31"/>
      <c r="U255" s="41">
        <v>0</v>
      </c>
      <c r="V255" s="41"/>
      <c r="W255" s="95"/>
      <c r="Y255" s="41">
        <v>220</v>
      </c>
      <c r="Z255" s="92">
        <v>206</v>
      </c>
      <c r="AA255" s="41">
        <v>0</v>
      </c>
      <c r="AB255" s="56">
        <v>206</v>
      </c>
      <c r="AC255" s="39"/>
    </row>
    <row r="256" spans="1:29" ht="13.5" customHeight="1" x14ac:dyDescent="0.2">
      <c r="A256" s="7" t="s">
        <v>654</v>
      </c>
      <c r="B256" s="7" t="s">
        <v>439</v>
      </c>
      <c r="C256" s="7" t="s">
        <v>87</v>
      </c>
      <c r="D256" s="41" t="s">
        <v>26</v>
      </c>
      <c r="F256" s="41">
        <v>97</v>
      </c>
      <c r="G256" s="56">
        <v>204</v>
      </c>
      <c r="H256" s="43">
        <v>41.42</v>
      </c>
      <c r="I256" s="7">
        <v>95</v>
      </c>
      <c r="J256" s="7">
        <v>167</v>
      </c>
      <c r="K256" s="42"/>
      <c r="L256" s="41"/>
      <c r="M256" s="56">
        <v>0</v>
      </c>
      <c r="N256" s="43"/>
      <c r="O256" s="41">
        <v>0</v>
      </c>
      <c r="P256" s="41"/>
      <c r="Q256" s="42"/>
      <c r="R256" s="41"/>
      <c r="S256" s="56">
        <v>0</v>
      </c>
      <c r="T256" s="31"/>
      <c r="U256" s="41">
        <v>0</v>
      </c>
      <c r="V256" s="41"/>
      <c r="W256" s="95"/>
      <c r="Y256" s="41">
        <v>223</v>
      </c>
      <c r="Z256" s="92">
        <v>204</v>
      </c>
      <c r="AA256" s="41">
        <v>95</v>
      </c>
      <c r="AB256" s="56">
        <v>204</v>
      </c>
      <c r="AC256" s="39"/>
    </row>
    <row r="257" spans="1:29" ht="13.5" customHeight="1" x14ac:dyDescent="0.2">
      <c r="A257" s="40" t="s">
        <v>372</v>
      </c>
      <c r="B257" s="40" t="s">
        <v>373</v>
      </c>
      <c r="C257" s="40" t="s">
        <v>46</v>
      </c>
      <c r="D257" s="41" t="s">
        <v>26</v>
      </c>
      <c r="F257" s="41"/>
      <c r="G257" s="56">
        <v>0</v>
      </c>
      <c r="H257" s="43"/>
      <c r="I257" s="7">
        <v>0</v>
      </c>
      <c r="J257" s="7"/>
      <c r="K257" s="42"/>
      <c r="L257" s="41">
        <v>97</v>
      </c>
      <c r="M257" s="56">
        <v>204</v>
      </c>
      <c r="N257" s="43">
        <v>40.270000000000003</v>
      </c>
      <c r="O257" s="41">
        <v>0</v>
      </c>
      <c r="P257" s="41"/>
      <c r="Q257" s="42"/>
      <c r="R257" s="41"/>
      <c r="S257" s="56">
        <v>0</v>
      </c>
      <c r="T257" s="31"/>
      <c r="U257" s="41">
        <v>0</v>
      </c>
      <c r="V257" s="41"/>
      <c r="W257" s="95"/>
      <c r="Y257" s="41">
        <v>223</v>
      </c>
      <c r="Z257" s="92">
        <v>204</v>
      </c>
      <c r="AA257" s="41">
        <v>0</v>
      </c>
      <c r="AB257" s="56">
        <v>204</v>
      </c>
      <c r="AC257" s="39"/>
    </row>
    <row r="258" spans="1:29" ht="13.5" customHeight="1" x14ac:dyDescent="0.2">
      <c r="A258" s="7" t="s">
        <v>545</v>
      </c>
      <c r="B258" s="7" t="s">
        <v>512</v>
      </c>
      <c r="C258" s="7" t="s">
        <v>57</v>
      </c>
      <c r="D258" s="41" t="s">
        <v>34</v>
      </c>
      <c r="F258" s="41"/>
      <c r="G258" s="56">
        <v>0</v>
      </c>
      <c r="H258" s="43"/>
      <c r="I258" s="7">
        <v>0</v>
      </c>
      <c r="J258" s="7"/>
      <c r="K258" s="42"/>
      <c r="L258" s="41">
        <v>99</v>
      </c>
      <c r="M258" s="56">
        <v>202</v>
      </c>
      <c r="N258" s="43">
        <v>40.369999999999997</v>
      </c>
      <c r="O258" s="41">
        <v>92</v>
      </c>
      <c r="P258" s="41">
        <v>168</v>
      </c>
      <c r="Q258" s="42"/>
      <c r="R258" s="41"/>
      <c r="S258" s="56">
        <v>0</v>
      </c>
      <c r="T258" s="31"/>
      <c r="U258" s="41">
        <v>0</v>
      </c>
      <c r="V258" s="41"/>
      <c r="W258" s="95"/>
      <c r="Y258" s="41">
        <v>227</v>
      </c>
      <c r="Z258" s="92">
        <v>202</v>
      </c>
      <c r="AA258" s="41">
        <v>92</v>
      </c>
      <c r="AB258" s="56">
        <v>202</v>
      </c>
      <c r="AC258" s="39"/>
    </row>
    <row r="259" spans="1:29" ht="13.5" customHeight="1" x14ac:dyDescent="0.2">
      <c r="A259" s="7" t="s">
        <v>249</v>
      </c>
      <c r="B259" s="7" t="s">
        <v>512</v>
      </c>
      <c r="C259" s="7" t="s">
        <v>87</v>
      </c>
      <c r="D259" s="41" t="s">
        <v>123</v>
      </c>
      <c r="F259" s="41">
        <v>101</v>
      </c>
      <c r="G259" s="56">
        <v>200</v>
      </c>
      <c r="H259" s="43">
        <v>42.1</v>
      </c>
      <c r="I259" s="7">
        <v>94</v>
      </c>
      <c r="J259" s="7">
        <v>164</v>
      </c>
      <c r="K259" s="42"/>
      <c r="L259" s="41"/>
      <c r="M259" s="56">
        <v>0</v>
      </c>
      <c r="N259" s="43"/>
      <c r="O259" s="41">
        <v>0</v>
      </c>
      <c r="P259" s="41"/>
      <c r="Q259" s="42"/>
      <c r="R259" s="41"/>
      <c r="S259" s="56">
        <v>0</v>
      </c>
      <c r="T259" s="31"/>
      <c r="U259" s="41">
        <v>0</v>
      </c>
      <c r="V259" s="41"/>
      <c r="W259" s="95"/>
      <c r="Y259" s="41">
        <v>228</v>
      </c>
      <c r="Z259" s="92">
        <v>200</v>
      </c>
      <c r="AA259" s="41">
        <v>94</v>
      </c>
      <c r="AB259" s="56">
        <v>200</v>
      </c>
      <c r="AC259" s="39"/>
    </row>
    <row r="260" spans="1:29" ht="13.5" customHeight="1" x14ac:dyDescent="0.2">
      <c r="A260" s="7" t="s">
        <v>589</v>
      </c>
      <c r="B260" s="7" t="s">
        <v>590</v>
      </c>
      <c r="C260" s="7" t="s">
        <v>58</v>
      </c>
      <c r="D260" s="41" t="s">
        <v>112</v>
      </c>
      <c r="F260" s="41"/>
      <c r="G260" s="56">
        <v>0</v>
      </c>
      <c r="H260" s="43"/>
      <c r="I260" s="7">
        <v>0</v>
      </c>
      <c r="J260" s="7"/>
      <c r="K260" s="42"/>
      <c r="L260" s="41">
        <v>104</v>
      </c>
      <c r="M260" s="56">
        <v>197</v>
      </c>
      <c r="N260" s="43">
        <v>40.46</v>
      </c>
      <c r="O260" s="41">
        <v>96</v>
      </c>
      <c r="P260" s="41">
        <v>165</v>
      </c>
      <c r="Q260" s="42"/>
      <c r="R260" s="41"/>
      <c r="S260" s="56">
        <v>0</v>
      </c>
      <c r="T260" s="31"/>
      <c r="U260" s="41">
        <v>0</v>
      </c>
      <c r="V260" s="41"/>
      <c r="W260" s="95"/>
      <c r="Y260" s="41">
        <v>230</v>
      </c>
      <c r="Z260" s="92">
        <v>197</v>
      </c>
      <c r="AA260" s="41">
        <v>96</v>
      </c>
      <c r="AB260" s="56">
        <v>197</v>
      </c>
      <c r="AC260" s="39"/>
    </row>
    <row r="261" spans="1:29" ht="13.5" customHeight="1" x14ac:dyDescent="0.2">
      <c r="A261" s="7" t="s">
        <v>697</v>
      </c>
      <c r="B261" s="7" t="s">
        <v>146</v>
      </c>
      <c r="C261" s="7" t="s">
        <v>46</v>
      </c>
      <c r="D261" s="41" t="s">
        <v>133</v>
      </c>
      <c r="F261" s="41"/>
      <c r="G261" s="56">
        <v>0</v>
      </c>
      <c r="H261" s="43"/>
      <c r="I261" s="7">
        <v>0</v>
      </c>
      <c r="J261" s="7"/>
      <c r="K261" s="42"/>
      <c r="L261" s="41">
        <v>105</v>
      </c>
      <c r="M261" s="56">
        <v>196</v>
      </c>
      <c r="N261" s="43">
        <v>40.54</v>
      </c>
      <c r="O261" s="41">
        <v>0</v>
      </c>
      <c r="P261" s="41"/>
      <c r="Q261" s="42"/>
      <c r="R261" s="41"/>
      <c r="S261" s="56">
        <v>0</v>
      </c>
      <c r="T261" s="31"/>
      <c r="U261" s="41">
        <v>0</v>
      </c>
      <c r="V261" s="41"/>
      <c r="W261" s="95"/>
      <c r="Y261" s="41">
        <v>232</v>
      </c>
      <c r="Z261" s="92">
        <v>196</v>
      </c>
      <c r="AA261" s="41">
        <v>0</v>
      </c>
      <c r="AB261" s="56">
        <v>196</v>
      </c>
      <c r="AC261" s="39"/>
    </row>
    <row r="262" spans="1:29" ht="13.5" customHeight="1" x14ac:dyDescent="0.2">
      <c r="A262" s="7" t="s">
        <v>483</v>
      </c>
      <c r="B262" s="7" t="s">
        <v>238</v>
      </c>
      <c r="C262" s="40" t="s">
        <v>46</v>
      </c>
      <c r="D262" s="41" t="s">
        <v>129</v>
      </c>
      <c r="F262" s="41"/>
      <c r="G262" s="56">
        <v>0</v>
      </c>
      <c r="H262" s="43"/>
      <c r="I262" s="7">
        <v>0</v>
      </c>
      <c r="J262" s="7"/>
      <c r="K262" s="42"/>
      <c r="L262" s="41">
        <v>106</v>
      </c>
      <c r="M262" s="56">
        <v>195</v>
      </c>
      <c r="N262" s="43">
        <v>40.56</v>
      </c>
      <c r="O262" s="41">
        <v>0</v>
      </c>
      <c r="P262" s="41"/>
      <c r="Q262" s="42"/>
      <c r="R262" s="41"/>
      <c r="S262" s="56">
        <v>0</v>
      </c>
      <c r="T262" s="31"/>
      <c r="U262" s="41">
        <v>0</v>
      </c>
      <c r="V262" s="41"/>
      <c r="W262" s="95"/>
      <c r="Y262" s="41">
        <v>233</v>
      </c>
      <c r="Z262" s="92">
        <v>195</v>
      </c>
      <c r="AA262" s="41">
        <v>0</v>
      </c>
      <c r="AB262" s="56">
        <v>195</v>
      </c>
      <c r="AC262" s="39"/>
    </row>
    <row r="263" spans="1:29" ht="13.5" customHeight="1" x14ac:dyDescent="0.2">
      <c r="A263" s="7" t="s">
        <v>661</v>
      </c>
      <c r="B263" s="7" t="s">
        <v>402</v>
      </c>
      <c r="C263" s="7" t="s">
        <v>56</v>
      </c>
      <c r="D263" s="41" t="s">
        <v>114</v>
      </c>
      <c r="F263" s="41">
        <v>109</v>
      </c>
      <c r="G263" s="56">
        <v>192</v>
      </c>
      <c r="H263" s="43">
        <v>43.26</v>
      </c>
      <c r="I263" s="7">
        <v>86</v>
      </c>
      <c r="J263" s="7">
        <v>156</v>
      </c>
      <c r="K263" s="42"/>
      <c r="L263" s="41"/>
      <c r="M263" s="56">
        <v>0</v>
      </c>
      <c r="N263" s="43"/>
      <c r="O263" s="41">
        <v>0</v>
      </c>
      <c r="P263" s="41"/>
      <c r="Q263" s="42"/>
      <c r="R263" s="41"/>
      <c r="S263" s="56">
        <v>0</v>
      </c>
      <c r="T263" s="31"/>
      <c r="U263" s="41">
        <v>0</v>
      </c>
      <c r="V263" s="41"/>
      <c r="W263" s="95"/>
      <c r="Y263" s="41">
        <v>234</v>
      </c>
      <c r="Z263" s="92">
        <v>192</v>
      </c>
      <c r="AA263" s="41">
        <v>86</v>
      </c>
      <c r="AB263" s="56">
        <v>192</v>
      </c>
      <c r="AC263" s="39"/>
    </row>
    <row r="264" spans="1:29" ht="13.5" customHeight="1" x14ac:dyDescent="0.2">
      <c r="A264" s="7" t="s">
        <v>605</v>
      </c>
      <c r="B264" s="7" t="s">
        <v>364</v>
      </c>
      <c r="C264" s="7" t="s">
        <v>87</v>
      </c>
      <c r="D264" s="41" t="s">
        <v>34</v>
      </c>
      <c r="F264" s="41">
        <v>112</v>
      </c>
      <c r="G264" s="56">
        <v>189</v>
      </c>
      <c r="H264" s="43">
        <v>43.53</v>
      </c>
      <c r="I264" s="7">
        <v>91</v>
      </c>
      <c r="J264" s="7">
        <v>155</v>
      </c>
      <c r="K264" s="42"/>
      <c r="L264" s="41"/>
      <c r="M264" s="56">
        <v>0</v>
      </c>
      <c r="N264" s="43"/>
      <c r="O264" s="41">
        <v>0</v>
      </c>
      <c r="P264" s="41"/>
      <c r="Q264" s="42"/>
      <c r="R264" s="41"/>
      <c r="S264" s="56">
        <v>0</v>
      </c>
      <c r="T264" s="31"/>
      <c r="U264" s="41">
        <v>0</v>
      </c>
      <c r="V264" s="41"/>
      <c r="W264" s="95"/>
      <c r="Y264" s="41">
        <v>236</v>
      </c>
      <c r="Z264" s="92">
        <v>189</v>
      </c>
      <c r="AA264" s="41">
        <v>91</v>
      </c>
      <c r="AB264" s="56">
        <v>189</v>
      </c>
      <c r="AC264" s="39"/>
    </row>
    <row r="265" spans="1:29" ht="13.5" customHeight="1" x14ac:dyDescent="0.2">
      <c r="A265" s="7" t="s">
        <v>580</v>
      </c>
      <c r="B265" s="7" t="s">
        <v>314</v>
      </c>
      <c r="C265" s="7" t="s">
        <v>46</v>
      </c>
      <c r="D265" s="41" t="s">
        <v>26</v>
      </c>
      <c r="F265" s="41">
        <v>117</v>
      </c>
      <c r="G265" s="56">
        <v>184</v>
      </c>
      <c r="H265" s="43">
        <v>44.25</v>
      </c>
      <c r="I265" s="7">
        <v>0</v>
      </c>
      <c r="J265" s="7"/>
      <c r="K265" s="42"/>
      <c r="L265" s="41"/>
      <c r="M265" s="56">
        <v>0</v>
      </c>
      <c r="N265" s="43"/>
      <c r="O265" s="41">
        <v>0</v>
      </c>
      <c r="P265" s="41"/>
      <c r="Q265" s="42"/>
      <c r="R265" s="41"/>
      <c r="S265" s="56">
        <v>0</v>
      </c>
      <c r="T265" s="31"/>
      <c r="U265" s="41">
        <v>0</v>
      </c>
      <c r="V265" s="41"/>
      <c r="W265" s="95"/>
      <c r="Y265" s="41">
        <v>239</v>
      </c>
      <c r="Z265" s="92">
        <v>184</v>
      </c>
      <c r="AA265" s="41">
        <v>0</v>
      </c>
      <c r="AB265" s="56">
        <v>184</v>
      </c>
      <c r="AC265" s="39"/>
    </row>
    <row r="266" spans="1:29" ht="13.5" customHeight="1" x14ac:dyDescent="0.2">
      <c r="A266" s="7" t="s">
        <v>602</v>
      </c>
      <c r="B266" s="7" t="s">
        <v>237</v>
      </c>
      <c r="C266" s="7" t="s">
        <v>87</v>
      </c>
      <c r="D266" s="41" t="s">
        <v>39</v>
      </c>
      <c r="F266" s="41">
        <v>120</v>
      </c>
      <c r="G266" s="56">
        <v>181</v>
      </c>
      <c r="H266" s="43">
        <v>44.35</v>
      </c>
      <c r="I266" s="7">
        <v>89</v>
      </c>
      <c r="J266" s="7">
        <v>150</v>
      </c>
      <c r="K266" s="42"/>
      <c r="L266" s="41"/>
      <c r="M266" s="56">
        <v>0</v>
      </c>
      <c r="N266" s="43"/>
      <c r="O266" s="41">
        <v>0</v>
      </c>
      <c r="P266" s="41"/>
      <c r="Q266" s="42"/>
      <c r="R266" s="41"/>
      <c r="S266" s="56">
        <v>0</v>
      </c>
      <c r="T266" s="31"/>
      <c r="U266" s="41">
        <v>0</v>
      </c>
      <c r="V266" s="41"/>
      <c r="W266" s="95"/>
      <c r="Y266" s="41">
        <v>242</v>
      </c>
      <c r="Z266" s="92">
        <v>181</v>
      </c>
      <c r="AA266" s="41">
        <v>89</v>
      </c>
      <c r="AB266" s="56">
        <v>181</v>
      </c>
      <c r="AC266" s="39"/>
    </row>
    <row r="267" spans="1:29" ht="13.5" customHeight="1" x14ac:dyDescent="0.2">
      <c r="A267" s="7" t="s">
        <v>583</v>
      </c>
      <c r="B267" s="7" t="s">
        <v>584</v>
      </c>
      <c r="C267" s="7" t="s">
        <v>58</v>
      </c>
      <c r="D267" s="41" t="s">
        <v>112</v>
      </c>
      <c r="F267" s="41"/>
      <c r="G267" s="56">
        <v>0</v>
      </c>
      <c r="H267" s="43"/>
      <c r="I267" s="7">
        <v>0</v>
      </c>
      <c r="J267" s="7"/>
      <c r="K267" s="42"/>
      <c r="L267" s="41">
        <v>121</v>
      </c>
      <c r="M267" s="56">
        <v>180</v>
      </c>
      <c r="N267" s="43">
        <v>42.5</v>
      </c>
      <c r="O267" s="41">
        <v>94</v>
      </c>
      <c r="P267" s="41">
        <v>155</v>
      </c>
      <c r="Q267" s="42"/>
      <c r="R267" s="41"/>
      <c r="S267" s="56">
        <v>0</v>
      </c>
      <c r="T267" s="31"/>
      <c r="U267" s="41">
        <v>0</v>
      </c>
      <c r="V267" s="41"/>
      <c r="W267" s="95"/>
      <c r="Y267" s="41">
        <v>243</v>
      </c>
      <c r="Z267" s="92">
        <v>180</v>
      </c>
      <c r="AA267" s="41">
        <v>94</v>
      </c>
      <c r="AB267" s="56">
        <v>180</v>
      </c>
      <c r="AC267" s="39"/>
    </row>
    <row r="268" spans="1:29" ht="13.5" customHeight="1" x14ac:dyDescent="0.2">
      <c r="A268" s="7" t="s">
        <v>608</v>
      </c>
      <c r="B268" s="7" t="s">
        <v>481</v>
      </c>
      <c r="C268" s="7" t="s">
        <v>87</v>
      </c>
      <c r="D268" s="41" t="s">
        <v>39</v>
      </c>
      <c r="F268" s="41">
        <v>121</v>
      </c>
      <c r="G268" s="56">
        <v>180</v>
      </c>
      <c r="H268" s="43">
        <v>44.42</v>
      </c>
      <c r="I268" s="7">
        <v>88</v>
      </c>
      <c r="J268" s="7">
        <v>149</v>
      </c>
      <c r="K268" s="42"/>
      <c r="L268" s="41"/>
      <c r="M268" s="56">
        <v>0</v>
      </c>
      <c r="N268" s="43"/>
      <c r="O268" s="41">
        <v>0</v>
      </c>
      <c r="P268" s="41"/>
      <c r="Q268" s="42"/>
      <c r="R268" s="41"/>
      <c r="S268" s="56">
        <v>0</v>
      </c>
      <c r="T268" s="31"/>
      <c r="U268" s="41">
        <v>0</v>
      </c>
      <c r="V268" s="41"/>
      <c r="W268" s="95"/>
      <c r="Y268" s="41">
        <v>243</v>
      </c>
      <c r="Z268" s="92">
        <v>180</v>
      </c>
      <c r="AA268" s="41">
        <v>88</v>
      </c>
      <c r="AB268" s="56">
        <v>180</v>
      </c>
      <c r="AC268" s="39"/>
    </row>
    <row r="269" spans="1:29" ht="13.5" customHeight="1" x14ac:dyDescent="0.2">
      <c r="A269" s="7" t="s">
        <v>450</v>
      </c>
      <c r="B269" s="7" t="s">
        <v>528</v>
      </c>
      <c r="C269" s="7" t="s">
        <v>56</v>
      </c>
      <c r="D269" s="41" t="s">
        <v>131</v>
      </c>
      <c r="F269" s="41"/>
      <c r="G269" s="56">
        <v>0</v>
      </c>
      <c r="H269" s="43"/>
      <c r="I269" s="7">
        <v>0</v>
      </c>
      <c r="J269" s="7"/>
      <c r="K269" s="42"/>
      <c r="L269" s="41">
        <v>122</v>
      </c>
      <c r="M269" s="56">
        <v>179</v>
      </c>
      <c r="N269" s="43">
        <v>42.5</v>
      </c>
      <c r="O269" s="41">
        <v>80</v>
      </c>
      <c r="P269" s="41">
        <v>154</v>
      </c>
      <c r="Q269" s="42"/>
      <c r="R269" s="41"/>
      <c r="S269" s="56">
        <v>0</v>
      </c>
      <c r="T269" s="31"/>
      <c r="U269" s="41">
        <v>0</v>
      </c>
      <c r="V269" s="41"/>
      <c r="W269" s="95"/>
      <c r="Y269" s="41">
        <v>246</v>
      </c>
      <c r="Z269" s="92">
        <v>179</v>
      </c>
      <c r="AA269" s="41">
        <v>80</v>
      </c>
      <c r="AB269" s="56">
        <v>179</v>
      </c>
      <c r="AC269" s="39"/>
    </row>
    <row r="270" spans="1:29" ht="13.5" customHeight="1" x14ac:dyDescent="0.2">
      <c r="A270" s="7" t="s">
        <v>604</v>
      </c>
      <c r="B270" s="7" t="s">
        <v>599</v>
      </c>
      <c r="C270" s="7" t="s">
        <v>87</v>
      </c>
      <c r="D270" s="41" t="s">
        <v>71</v>
      </c>
      <c r="F270" s="41">
        <v>122</v>
      </c>
      <c r="G270" s="56">
        <v>179</v>
      </c>
      <c r="H270" s="43">
        <v>44.43</v>
      </c>
      <c r="I270" s="7">
        <v>87</v>
      </c>
      <c r="J270" s="7">
        <v>148</v>
      </c>
      <c r="K270" s="42"/>
      <c r="L270" s="41"/>
      <c r="M270" s="56">
        <v>0</v>
      </c>
      <c r="N270" s="43"/>
      <c r="O270" s="41">
        <v>0</v>
      </c>
      <c r="P270" s="41"/>
      <c r="Q270" s="42"/>
      <c r="R270" s="41"/>
      <c r="S270" s="56">
        <v>0</v>
      </c>
      <c r="T270" s="31"/>
      <c r="U270" s="41">
        <v>0</v>
      </c>
      <c r="V270" s="41"/>
      <c r="W270" s="95"/>
      <c r="Y270" s="41">
        <v>246</v>
      </c>
      <c r="Z270" s="92">
        <v>179</v>
      </c>
      <c r="AA270" s="41">
        <v>87</v>
      </c>
      <c r="AB270" s="56">
        <v>179</v>
      </c>
      <c r="AC270" s="39"/>
    </row>
    <row r="271" spans="1:29" ht="13.5" customHeight="1" x14ac:dyDescent="0.2">
      <c r="A271" s="7" t="s">
        <v>519</v>
      </c>
      <c r="B271" s="7" t="s">
        <v>421</v>
      </c>
      <c r="C271" s="7" t="s">
        <v>56</v>
      </c>
      <c r="D271" s="41" t="s">
        <v>26</v>
      </c>
      <c r="F271" s="41">
        <v>123</v>
      </c>
      <c r="G271" s="56">
        <v>178</v>
      </c>
      <c r="H271" s="43">
        <v>44.55</v>
      </c>
      <c r="I271" s="7">
        <v>84</v>
      </c>
      <c r="J271" s="7">
        <v>147</v>
      </c>
      <c r="K271" s="42"/>
      <c r="L271" s="41"/>
      <c r="M271" s="56">
        <v>0</v>
      </c>
      <c r="N271" s="43"/>
      <c r="O271" s="41">
        <v>0</v>
      </c>
      <c r="P271" s="41"/>
      <c r="Q271" s="42"/>
      <c r="R271" s="41"/>
      <c r="S271" s="56">
        <v>0</v>
      </c>
      <c r="T271" s="31"/>
      <c r="U271" s="41">
        <v>0</v>
      </c>
      <c r="V271" s="41"/>
      <c r="W271" s="95"/>
      <c r="Y271" s="41">
        <v>248</v>
      </c>
      <c r="Z271" s="92">
        <v>178</v>
      </c>
      <c r="AA271" s="41">
        <v>84</v>
      </c>
      <c r="AB271" s="56">
        <v>178</v>
      </c>
      <c r="AC271" s="39"/>
    </row>
    <row r="272" spans="1:29" ht="13.5" customHeight="1" x14ac:dyDescent="0.2">
      <c r="A272" s="7" t="s">
        <v>663</v>
      </c>
      <c r="B272" s="7" t="s">
        <v>619</v>
      </c>
      <c r="C272" s="7" t="s">
        <v>46</v>
      </c>
      <c r="D272" s="41" t="s">
        <v>114</v>
      </c>
      <c r="F272" s="41">
        <v>126</v>
      </c>
      <c r="G272" s="56">
        <v>175</v>
      </c>
      <c r="H272" s="43">
        <v>45.08</v>
      </c>
      <c r="I272" s="7">
        <v>0</v>
      </c>
      <c r="J272" s="7"/>
      <c r="K272" s="42"/>
      <c r="L272" s="41"/>
      <c r="M272" s="56">
        <v>0</v>
      </c>
      <c r="N272" s="43"/>
      <c r="O272" s="41">
        <v>0</v>
      </c>
      <c r="P272" s="41"/>
      <c r="Q272" s="42"/>
      <c r="R272" s="41"/>
      <c r="S272" s="56">
        <v>0</v>
      </c>
      <c r="T272" s="31"/>
      <c r="U272" s="41">
        <v>0</v>
      </c>
      <c r="V272" s="41"/>
      <c r="W272" s="95"/>
      <c r="Y272" s="41">
        <v>251</v>
      </c>
      <c r="Z272" s="92">
        <v>175</v>
      </c>
      <c r="AA272" s="41">
        <v>0</v>
      </c>
      <c r="AB272" s="56">
        <v>175</v>
      </c>
      <c r="AC272" s="39"/>
    </row>
    <row r="273" spans="1:29" ht="13.5" customHeight="1" x14ac:dyDescent="0.2">
      <c r="A273" s="7" t="s">
        <v>529</v>
      </c>
      <c r="B273" s="7" t="s">
        <v>594</v>
      </c>
      <c r="C273" s="7" t="s">
        <v>58</v>
      </c>
      <c r="D273" s="41" t="s">
        <v>22</v>
      </c>
      <c r="F273" s="41">
        <v>127</v>
      </c>
      <c r="G273" s="56">
        <v>174</v>
      </c>
      <c r="H273" s="43">
        <v>45.13</v>
      </c>
      <c r="I273" s="7">
        <v>93</v>
      </c>
      <c r="J273" s="7">
        <v>144</v>
      </c>
      <c r="K273" s="42"/>
      <c r="L273" s="41"/>
      <c r="M273" s="56">
        <v>0</v>
      </c>
      <c r="N273" s="43"/>
      <c r="O273" s="41">
        <v>0</v>
      </c>
      <c r="P273" s="41"/>
      <c r="Q273" s="42"/>
      <c r="R273" s="41"/>
      <c r="S273" s="56">
        <v>0</v>
      </c>
      <c r="T273" s="31"/>
      <c r="U273" s="41">
        <v>0</v>
      </c>
      <c r="V273" s="41"/>
      <c r="W273" s="95"/>
      <c r="Y273" s="41">
        <v>252</v>
      </c>
      <c r="Z273" s="92">
        <v>174</v>
      </c>
      <c r="AA273" s="41">
        <v>93</v>
      </c>
      <c r="AB273" s="56">
        <v>174</v>
      </c>
      <c r="AC273" s="39"/>
    </row>
    <row r="274" spans="1:29" ht="13.5" customHeight="1" x14ac:dyDescent="0.2">
      <c r="A274" s="7" t="s">
        <v>578</v>
      </c>
      <c r="B274" s="7" t="s">
        <v>238</v>
      </c>
      <c r="C274" s="7" t="s">
        <v>58</v>
      </c>
      <c r="D274" s="41" t="s">
        <v>22</v>
      </c>
      <c r="F274" s="41"/>
      <c r="G274" s="56">
        <v>0</v>
      </c>
      <c r="H274" s="43"/>
      <c r="I274" s="7">
        <v>0</v>
      </c>
      <c r="J274" s="7"/>
      <c r="K274" s="42"/>
      <c r="L274" s="41">
        <v>127</v>
      </c>
      <c r="M274" s="56">
        <v>174</v>
      </c>
      <c r="N274" s="43">
        <v>43.06</v>
      </c>
      <c r="O274" s="41">
        <v>92</v>
      </c>
      <c r="P274" s="41">
        <v>150</v>
      </c>
      <c r="Q274" s="42"/>
      <c r="R274" s="41"/>
      <c r="S274" s="56">
        <v>0</v>
      </c>
      <c r="T274" s="31"/>
      <c r="U274" s="41">
        <v>0</v>
      </c>
      <c r="V274" s="41"/>
      <c r="W274" s="95"/>
      <c r="Y274" s="41">
        <v>252</v>
      </c>
      <c r="Z274" s="92">
        <v>174</v>
      </c>
      <c r="AA274" s="41">
        <v>92</v>
      </c>
      <c r="AB274" s="56">
        <v>174</v>
      </c>
      <c r="AC274" s="39"/>
    </row>
    <row r="275" spans="1:29" ht="13.5" customHeight="1" x14ac:dyDescent="0.2">
      <c r="A275" s="7" t="s">
        <v>667</v>
      </c>
      <c r="B275" s="7" t="s">
        <v>668</v>
      </c>
      <c r="C275" s="7" t="s">
        <v>57</v>
      </c>
      <c r="D275" s="41" t="s">
        <v>42</v>
      </c>
      <c r="F275" s="41">
        <v>128</v>
      </c>
      <c r="G275" s="56">
        <v>173</v>
      </c>
      <c r="H275" s="43">
        <v>45.22</v>
      </c>
      <c r="I275" s="7">
        <v>84</v>
      </c>
      <c r="J275" s="7">
        <v>143</v>
      </c>
      <c r="K275" s="42"/>
      <c r="L275" s="41"/>
      <c r="M275" s="56">
        <v>0</v>
      </c>
      <c r="N275" s="43"/>
      <c r="O275" s="41">
        <v>0</v>
      </c>
      <c r="P275" s="41"/>
      <c r="Q275" s="42"/>
      <c r="R275" s="41"/>
      <c r="S275" s="56">
        <v>0</v>
      </c>
      <c r="T275" s="31"/>
      <c r="U275" s="41">
        <v>0</v>
      </c>
      <c r="V275" s="41"/>
      <c r="W275" s="95"/>
      <c r="Y275" s="41">
        <v>254</v>
      </c>
      <c r="Z275" s="92">
        <v>173</v>
      </c>
      <c r="AA275" s="41">
        <v>84</v>
      </c>
      <c r="AB275" s="56">
        <v>173</v>
      </c>
      <c r="AC275" s="39"/>
    </row>
    <row r="276" spans="1:29" ht="13.5" customHeight="1" x14ac:dyDescent="0.2">
      <c r="A276" s="40" t="s">
        <v>422</v>
      </c>
      <c r="B276" s="40" t="s">
        <v>423</v>
      </c>
      <c r="C276" s="40" t="s">
        <v>46</v>
      </c>
      <c r="D276" s="41" t="s">
        <v>34</v>
      </c>
      <c r="F276" s="41">
        <v>129</v>
      </c>
      <c r="G276" s="56">
        <v>172</v>
      </c>
      <c r="H276" s="43">
        <v>45.26</v>
      </c>
      <c r="I276" s="7">
        <v>0</v>
      </c>
      <c r="J276" s="7"/>
      <c r="K276" s="42"/>
      <c r="L276" s="41"/>
      <c r="M276" s="56">
        <v>0</v>
      </c>
      <c r="N276" s="43"/>
      <c r="O276" s="41">
        <v>0</v>
      </c>
      <c r="P276" s="41"/>
      <c r="Q276" s="42"/>
      <c r="R276" s="41"/>
      <c r="S276" s="56">
        <v>0</v>
      </c>
      <c r="T276" s="31"/>
      <c r="U276" s="41">
        <v>0</v>
      </c>
      <c r="V276" s="41"/>
      <c r="W276" s="95"/>
      <c r="Y276" s="41">
        <v>255</v>
      </c>
      <c r="Z276" s="92">
        <v>172</v>
      </c>
      <c r="AA276" s="41">
        <v>0</v>
      </c>
      <c r="AB276" s="56">
        <v>172</v>
      </c>
      <c r="AC276" s="39"/>
    </row>
    <row r="277" spans="1:29" ht="13.5" customHeight="1" x14ac:dyDescent="0.2">
      <c r="A277" s="7" t="s">
        <v>544</v>
      </c>
      <c r="B277" s="7" t="s">
        <v>668</v>
      </c>
      <c r="C277" s="7" t="s">
        <v>57</v>
      </c>
      <c r="D277" s="41" t="s">
        <v>129</v>
      </c>
      <c r="F277" s="41">
        <v>130</v>
      </c>
      <c r="G277" s="56">
        <v>171</v>
      </c>
      <c r="H277" s="43">
        <v>45.41</v>
      </c>
      <c r="I277" s="7">
        <v>83</v>
      </c>
      <c r="J277" s="7">
        <v>142</v>
      </c>
      <c r="K277" s="42"/>
      <c r="L277" s="41"/>
      <c r="M277" s="56">
        <v>0</v>
      </c>
      <c r="N277" s="43"/>
      <c r="O277" s="41">
        <v>0</v>
      </c>
      <c r="P277" s="41"/>
      <c r="Q277" s="42"/>
      <c r="R277" s="41"/>
      <c r="S277" s="56">
        <v>0</v>
      </c>
      <c r="T277" s="31"/>
      <c r="U277" s="41">
        <v>0</v>
      </c>
      <c r="V277" s="41"/>
      <c r="W277" s="95"/>
      <c r="Y277" s="41">
        <v>256</v>
      </c>
      <c r="Z277" s="92">
        <v>171</v>
      </c>
      <c r="AA277" s="41">
        <v>83</v>
      </c>
      <c r="AB277" s="56">
        <v>171</v>
      </c>
      <c r="AC277" s="39"/>
    </row>
    <row r="278" spans="1:29" ht="13.5" customHeight="1" x14ac:dyDescent="0.2">
      <c r="A278" s="7" t="s">
        <v>657</v>
      </c>
      <c r="B278" s="7" t="s">
        <v>577</v>
      </c>
      <c r="C278" s="7" t="s">
        <v>46</v>
      </c>
      <c r="D278" s="41" t="s">
        <v>127</v>
      </c>
      <c r="F278" s="41">
        <v>131</v>
      </c>
      <c r="G278" s="56">
        <v>170</v>
      </c>
      <c r="H278" s="43">
        <v>45.52</v>
      </c>
      <c r="I278" s="7">
        <v>0</v>
      </c>
      <c r="J278" s="7"/>
      <c r="K278" s="42"/>
      <c r="L278" s="41"/>
      <c r="M278" s="56">
        <v>0</v>
      </c>
      <c r="N278" s="43"/>
      <c r="O278" s="41">
        <v>0</v>
      </c>
      <c r="P278" s="41"/>
      <c r="Q278" s="42"/>
      <c r="R278" s="41"/>
      <c r="S278" s="56">
        <v>0</v>
      </c>
      <c r="T278" s="31"/>
      <c r="U278" s="41">
        <v>0</v>
      </c>
      <c r="V278" s="41"/>
      <c r="W278" s="95"/>
      <c r="Y278" s="41">
        <v>257</v>
      </c>
      <c r="Z278" s="92">
        <v>170</v>
      </c>
      <c r="AA278" s="41">
        <v>0</v>
      </c>
      <c r="AB278" s="56">
        <v>170</v>
      </c>
      <c r="AC278" s="39"/>
    </row>
    <row r="279" spans="1:29" ht="13.5" customHeight="1" x14ac:dyDescent="0.2">
      <c r="A279" s="7" t="s">
        <v>658</v>
      </c>
      <c r="B279" s="7" t="s">
        <v>406</v>
      </c>
      <c r="C279" s="7" t="s">
        <v>56</v>
      </c>
      <c r="D279" s="41" t="s">
        <v>127</v>
      </c>
      <c r="F279" s="41">
        <v>132</v>
      </c>
      <c r="G279" s="56">
        <v>169</v>
      </c>
      <c r="H279" s="43">
        <v>45.58</v>
      </c>
      <c r="I279" s="7">
        <v>83</v>
      </c>
      <c r="J279" s="7">
        <v>141</v>
      </c>
      <c r="K279" s="42"/>
      <c r="L279" s="41"/>
      <c r="M279" s="56">
        <v>0</v>
      </c>
      <c r="N279" s="43"/>
      <c r="O279" s="41">
        <v>0</v>
      </c>
      <c r="P279" s="41"/>
      <c r="Q279" s="42"/>
      <c r="R279" s="41"/>
      <c r="S279" s="56">
        <v>0</v>
      </c>
      <c r="T279" s="31"/>
      <c r="U279" s="41">
        <v>0</v>
      </c>
      <c r="V279" s="41"/>
      <c r="W279" s="95"/>
      <c r="Y279" s="41">
        <v>259</v>
      </c>
      <c r="Z279" s="92">
        <v>169</v>
      </c>
      <c r="AA279" s="41">
        <v>83</v>
      </c>
      <c r="AB279" s="56">
        <v>169</v>
      </c>
      <c r="AC279" s="39"/>
    </row>
    <row r="280" spans="1:29" ht="13.5" customHeight="1" x14ac:dyDescent="0.2">
      <c r="A280" s="7" t="s">
        <v>541</v>
      </c>
      <c r="B280" s="7" t="s">
        <v>326</v>
      </c>
      <c r="C280" s="7" t="s">
        <v>57</v>
      </c>
      <c r="D280" s="41" t="s">
        <v>22</v>
      </c>
      <c r="F280" s="41"/>
      <c r="G280" s="56">
        <v>0</v>
      </c>
      <c r="H280" s="43"/>
      <c r="I280" s="7">
        <v>0</v>
      </c>
      <c r="J280" s="7"/>
      <c r="K280" s="42"/>
      <c r="L280" s="41">
        <v>132</v>
      </c>
      <c r="M280" s="56">
        <v>169</v>
      </c>
      <c r="N280" s="43">
        <v>43.25</v>
      </c>
      <c r="O280" s="41">
        <v>87</v>
      </c>
      <c r="P280" s="41">
        <v>147</v>
      </c>
      <c r="Q280" s="42"/>
      <c r="R280" s="41"/>
      <c r="S280" s="56">
        <v>0</v>
      </c>
      <c r="T280" s="31"/>
      <c r="U280" s="41">
        <v>0</v>
      </c>
      <c r="V280" s="41"/>
      <c r="W280" s="95"/>
      <c r="Y280" s="41">
        <v>259</v>
      </c>
      <c r="Z280" s="92">
        <v>169</v>
      </c>
      <c r="AA280" s="41">
        <v>87</v>
      </c>
      <c r="AB280" s="56">
        <v>169</v>
      </c>
      <c r="AC280" s="39"/>
    </row>
    <row r="281" spans="1:29" ht="13.5" customHeight="1" x14ac:dyDescent="0.2">
      <c r="A281" s="7" t="s">
        <v>719</v>
      </c>
      <c r="B281" s="7" t="s">
        <v>421</v>
      </c>
      <c r="C281" s="7" t="s">
        <v>56</v>
      </c>
      <c r="D281" s="41" t="s">
        <v>128</v>
      </c>
      <c r="F281" s="41"/>
      <c r="G281" s="56">
        <v>0</v>
      </c>
      <c r="H281" s="43"/>
      <c r="I281" s="7">
        <v>0</v>
      </c>
      <c r="J281" s="7"/>
      <c r="K281" s="42"/>
      <c r="L281" s="41">
        <v>133</v>
      </c>
      <c r="M281" s="56">
        <v>168</v>
      </c>
      <c r="N281" s="43">
        <v>43.28</v>
      </c>
      <c r="O281" s="41">
        <v>77</v>
      </c>
      <c r="P281" s="41">
        <v>146</v>
      </c>
      <c r="Q281" s="42"/>
      <c r="R281" s="41"/>
      <c r="S281" s="56">
        <v>0</v>
      </c>
      <c r="T281" s="31"/>
      <c r="U281" s="41">
        <v>0</v>
      </c>
      <c r="V281" s="41"/>
      <c r="W281" s="95"/>
      <c r="Y281" s="41">
        <v>262</v>
      </c>
      <c r="Z281" s="92">
        <v>168</v>
      </c>
      <c r="AA281" s="41">
        <v>77</v>
      </c>
      <c r="AB281" s="56">
        <v>168</v>
      </c>
      <c r="AC281" s="39"/>
    </row>
    <row r="282" spans="1:29" ht="13.5" customHeight="1" x14ac:dyDescent="0.2">
      <c r="A282" s="7" t="s">
        <v>420</v>
      </c>
      <c r="B282" s="7" t="s">
        <v>253</v>
      </c>
      <c r="C282" s="7" t="s">
        <v>87</v>
      </c>
      <c r="D282" s="41" t="s">
        <v>105</v>
      </c>
      <c r="F282" s="41">
        <v>135</v>
      </c>
      <c r="G282" s="56">
        <v>166</v>
      </c>
      <c r="H282" s="43">
        <v>46.59</v>
      </c>
      <c r="I282" s="7">
        <v>86</v>
      </c>
      <c r="J282" s="7">
        <v>138</v>
      </c>
      <c r="K282" s="42"/>
      <c r="L282" s="41"/>
      <c r="M282" s="56">
        <v>0</v>
      </c>
      <c r="N282" s="43"/>
      <c r="O282" s="41">
        <v>0</v>
      </c>
      <c r="P282" s="41"/>
      <c r="Q282" s="42"/>
      <c r="R282" s="41"/>
      <c r="S282" s="56">
        <v>0</v>
      </c>
      <c r="T282" s="31"/>
      <c r="U282" s="41">
        <v>0</v>
      </c>
      <c r="V282" s="41"/>
      <c r="W282" s="95"/>
      <c r="Y282" s="41">
        <v>264</v>
      </c>
      <c r="Z282" s="92">
        <v>166</v>
      </c>
      <c r="AA282" s="41">
        <v>86</v>
      </c>
      <c r="AB282" s="56">
        <v>166</v>
      </c>
      <c r="AC282" s="39"/>
    </row>
    <row r="283" spans="1:29" ht="13.5" customHeight="1" x14ac:dyDescent="0.2">
      <c r="A283" s="7" t="s">
        <v>660</v>
      </c>
      <c r="B283" s="7" t="s">
        <v>461</v>
      </c>
      <c r="C283" s="7" t="s">
        <v>58</v>
      </c>
      <c r="D283" s="41" t="s">
        <v>34</v>
      </c>
      <c r="F283" s="41">
        <v>136</v>
      </c>
      <c r="G283" s="56">
        <v>165</v>
      </c>
      <c r="H283" s="43">
        <v>47.03</v>
      </c>
      <c r="I283" s="7">
        <v>92</v>
      </c>
      <c r="J283" s="7">
        <v>137</v>
      </c>
      <c r="K283" s="42"/>
      <c r="L283" s="41"/>
      <c r="M283" s="56">
        <v>0</v>
      </c>
      <c r="N283" s="43"/>
      <c r="O283" s="41">
        <v>0</v>
      </c>
      <c r="P283" s="41"/>
      <c r="Q283" s="42"/>
      <c r="R283" s="41"/>
      <c r="S283" s="56">
        <v>0</v>
      </c>
      <c r="T283" s="31"/>
      <c r="U283" s="41">
        <v>0</v>
      </c>
      <c r="V283" s="41"/>
      <c r="W283" s="95"/>
      <c r="Y283" s="41">
        <v>265</v>
      </c>
      <c r="Z283" s="92">
        <v>165</v>
      </c>
      <c r="AA283" s="41">
        <v>92</v>
      </c>
      <c r="AB283" s="56">
        <v>165</v>
      </c>
      <c r="AC283" s="39"/>
    </row>
    <row r="284" spans="1:29" ht="13.5" customHeight="1" x14ac:dyDescent="0.2">
      <c r="A284" s="7" t="s">
        <v>508</v>
      </c>
      <c r="B284" s="7" t="s">
        <v>382</v>
      </c>
      <c r="C284" s="7" t="s">
        <v>56</v>
      </c>
      <c r="D284" s="41" t="s">
        <v>132</v>
      </c>
      <c r="F284" s="41">
        <v>137</v>
      </c>
      <c r="G284" s="56">
        <v>164</v>
      </c>
      <c r="H284" s="43">
        <v>47.11</v>
      </c>
      <c r="I284" s="7">
        <v>82</v>
      </c>
      <c r="J284" s="7">
        <v>136</v>
      </c>
      <c r="K284" s="42"/>
      <c r="L284" s="41"/>
      <c r="M284" s="56">
        <v>0</v>
      </c>
      <c r="N284" s="43"/>
      <c r="O284" s="41">
        <v>0</v>
      </c>
      <c r="P284" s="41"/>
      <c r="Q284" s="42"/>
      <c r="R284" s="41"/>
      <c r="S284" s="56">
        <v>0</v>
      </c>
      <c r="T284" s="31"/>
      <c r="U284" s="41">
        <v>0</v>
      </c>
      <c r="V284" s="41"/>
      <c r="W284" s="95"/>
      <c r="Y284" s="41">
        <v>267</v>
      </c>
      <c r="Z284" s="92">
        <v>164</v>
      </c>
      <c r="AA284" s="41">
        <v>82</v>
      </c>
      <c r="AB284" s="56">
        <v>164</v>
      </c>
      <c r="AC284" s="39"/>
    </row>
    <row r="285" spans="1:29" ht="13.5" customHeight="1" x14ac:dyDescent="0.2">
      <c r="A285" s="7" t="s">
        <v>652</v>
      </c>
      <c r="B285" s="7" t="s">
        <v>653</v>
      </c>
      <c r="C285" s="7" t="s">
        <v>46</v>
      </c>
      <c r="D285" s="41" t="s">
        <v>22</v>
      </c>
      <c r="F285" s="41">
        <v>138</v>
      </c>
      <c r="G285" s="56">
        <v>163</v>
      </c>
      <c r="H285" s="43">
        <v>47.17</v>
      </c>
      <c r="I285" s="7">
        <v>0</v>
      </c>
      <c r="J285" s="7"/>
      <c r="K285" s="42"/>
      <c r="L285" s="41"/>
      <c r="M285" s="56">
        <v>0</v>
      </c>
      <c r="N285" s="43"/>
      <c r="O285" s="41">
        <v>0</v>
      </c>
      <c r="P285" s="41"/>
      <c r="Q285" s="42"/>
      <c r="R285" s="41"/>
      <c r="S285" s="56">
        <v>0</v>
      </c>
      <c r="T285" s="31"/>
      <c r="U285" s="41">
        <v>0</v>
      </c>
      <c r="V285" s="41"/>
      <c r="W285" s="95"/>
      <c r="Y285" s="41">
        <v>268</v>
      </c>
      <c r="Z285" s="92">
        <v>163</v>
      </c>
      <c r="AA285" s="41">
        <v>0</v>
      </c>
      <c r="AB285" s="56">
        <v>163</v>
      </c>
      <c r="AC285" s="39"/>
    </row>
    <row r="286" spans="1:29" ht="13.5" customHeight="1" x14ac:dyDescent="0.2">
      <c r="A286" s="7" t="s">
        <v>553</v>
      </c>
      <c r="B286" s="7" t="s">
        <v>514</v>
      </c>
      <c r="C286" s="7" t="s">
        <v>57</v>
      </c>
      <c r="D286" s="41" t="s">
        <v>34</v>
      </c>
      <c r="F286" s="41">
        <v>140</v>
      </c>
      <c r="G286" s="56">
        <v>161</v>
      </c>
      <c r="H286" s="43">
        <v>48.07</v>
      </c>
      <c r="I286" s="7">
        <v>80</v>
      </c>
      <c r="J286" s="7">
        <v>134</v>
      </c>
      <c r="K286" s="42"/>
      <c r="L286" s="41"/>
      <c r="M286" s="56">
        <v>0</v>
      </c>
      <c r="N286" s="43"/>
      <c r="O286" s="41">
        <v>0</v>
      </c>
      <c r="P286" s="41"/>
      <c r="Q286" s="42"/>
      <c r="R286" s="41"/>
      <c r="S286" s="56">
        <v>0</v>
      </c>
      <c r="T286" s="31"/>
      <c r="U286" s="41">
        <v>0</v>
      </c>
      <c r="V286" s="41"/>
      <c r="W286" s="95"/>
      <c r="Y286" s="41">
        <v>270</v>
      </c>
      <c r="Z286" s="92">
        <v>161</v>
      </c>
      <c r="AA286" s="41">
        <v>80</v>
      </c>
      <c r="AB286" s="56">
        <v>161</v>
      </c>
      <c r="AC286" s="39"/>
    </row>
    <row r="287" spans="1:29" ht="13.5" customHeight="1" x14ac:dyDescent="0.2">
      <c r="A287" s="7" t="s">
        <v>362</v>
      </c>
      <c r="B287" s="7" t="s">
        <v>461</v>
      </c>
      <c r="C287" s="7" t="s">
        <v>58</v>
      </c>
      <c r="D287" s="41" t="s">
        <v>112</v>
      </c>
      <c r="F287" s="41"/>
      <c r="G287" s="56">
        <v>0</v>
      </c>
      <c r="H287" s="43"/>
      <c r="I287" s="7">
        <v>0</v>
      </c>
      <c r="J287" s="7"/>
      <c r="K287" s="42"/>
      <c r="L287" s="41">
        <v>143</v>
      </c>
      <c r="M287" s="56">
        <v>158</v>
      </c>
      <c r="N287" s="43">
        <v>45.49</v>
      </c>
      <c r="O287" s="41">
        <v>89</v>
      </c>
      <c r="P287" s="41">
        <v>138</v>
      </c>
      <c r="Q287" s="42"/>
      <c r="R287" s="41"/>
      <c r="S287" s="56">
        <v>0</v>
      </c>
      <c r="T287" s="31"/>
      <c r="U287" s="41">
        <v>0</v>
      </c>
      <c r="V287" s="41"/>
      <c r="W287" s="95"/>
      <c r="Y287" s="41">
        <v>273</v>
      </c>
      <c r="Z287" s="92">
        <v>158</v>
      </c>
      <c r="AA287" s="41">
        <v>89</v>
      </c>
      <c r="AB287" s="56">
        <v>158</v>
      </c>
      <c r="AC287" s="39"/>
    </row>
    <row r="288" spans="1:29" ht="13.5" customHeight="1" x14ac:dyDescent="0.2">
      <c r="A288" s="7" t="s">
        <v>352</v>
      </c>
      <c r="B288" s="7" t="s">
        <v>582</v>
      </c>
      <c r="C288" s="7" t="s">
        <v>59</v>
      </c>
      <c r="D288" s="41" t="s">
        <v>16</v>
      </c>
      <c r="F288" s="41">
        <v>143</v>
      </c>
      <c r="G288" s="56">
        <v>158</v>
      </c>
      <c r="H288" s="43">
        <v>48.47</v>
      </c>
      <c r="I288" s="7">
        <v>97</v>
      </c>
      <c r="J288" s="7">
        <v>131</v>
      </c>
      <c r="K288" s="42"/>
      <c r="L288" s="41"/>
      <c r="M288" s="56">
        <v>0</v>
      </c>
      <c r="N288" s="43"/>
      <c r="O288" s="41">
        <v>0</v>
      </c>
      <c r="P288" s="41"/>
      <c r="Q288" s="42"/>
      <c r="R288" s="41"/>
      <c r="S288" s="56">
        <v>0</v>
      </c>
      <c r="T288" s="31"/>
      <c r="U288" s="41">
        <v>0</v>
      </c>
      <c r="V288" s="41"/>
      <c r="W288" s="95"/>
      <c r="Y288" s="41">
        <v>273</v>
      </c>
      <c r="Z288" s="92">
        <v>158</v>
      </c>
      <c r="AA288" s="41">
        <v>97</v>
      </c>
      <c r="AB288" s="56">
        <v>158</v>
      </c>
      <c r="AC288" s="39"/>
    </row>
    <row r="289" spans="1:29" ht="13.5" customHeight="1" x14ac:dyDescent="0.2">
      <c r="A289" s="7" t="s">
        <v>261</v>
      </c>
      <c r="B289" s="7" t="s">
        <v>158</v>
      </c>
      <c r="C289" s="40" t="s">
        <v>46</v>
      </c>
      <c r="D289" s="41" t="s">
        <v>132</v>
      </c>
      <c r="F289" s="41">
        <v>148</v>
      </c>
      <c r="G289" s="56">
        <v>153</v>
      </c>
      <c r="H289" s="43">
        <v>49.52</v>
      </c>
      <c r="I289" s="7">
        <v>0</v>
      </c>
      <c r="J289" s="7"/>
      <c r="K289" s="42"/>
      <c r="L289" s="41"/>
      <c r="M289" s="56">
        <v>0</v>
      </c>
      <c r="N289" s="43"/>
      <c r="O289" s="41">
        <v>0</v>
      </c>
      <c r="P289" s="41"/>
      <c r="Q289" s="42"/>
      <c r="R289" s="41"/>
      <c r="S289" s="56">
        <v>0</v>
      </c>
      <c r="T289" s="31"/>
      <c r="U289" s="41">
        <v>0</v>
      </c>
      <c r="V289" s="41"/>
      <c r="W289" s="95"/>
      <c r="Y289" s="41">
        <v>277</v>
      </c>
      <c r="Z289" s="92">
        <v>153</v>
      </c>
      <c r="AA289" s="41">
        <v>0</v>
      </c>
      <c r="AB289" s="56">
        <v>153</v>
      </c>
      <c r="AC289" s="39"/>
    </row>
    <row r="290" spans="1:29" ht="13.5" customHeight="1" x14ac:dyDescent="0.2">
      <c r="A290" s="7" t="s">
        <v>454</v>
      </c>
      <c r="B290" s="7" t="s">
        <v>350</v>
      </c>
      <c r="C290" s="40" t="s">
        <v>46</v>
      </c>
      <c r="D290" s="41" t="s">
        <v>34</v>
      </c>
      <c r="F290" s="41">
        <v>150</v>
      </c>
      <c r="G290" s="56">
        <v>151</v>
      </c>
      <c r="H290" s="43">
        <v>50.28</v>
      </c>
      <c r="I290" s="7">
        <v>0</v>
      </c>
      <c r="J290" s="7"/>
      <c r="K290" s="42"/>
      <c r="L290" s="41"/>
      <c r="M290" s="56">
        <v>0</v>
      </c>
      <c r="N290" s="43"/>
      <c r="O290" s="41">
        <v>0</v>
      </c>
      <c r="P290" s="41"/>
      <c r="Q290" s="42"/>
      <c r="R290" s="41"/>
      <c r="S290" s="56">
        <v>0</v>
      </c>
      <c r="T290" s="31"/>
      <c r="U290" s="41">
        <v>0</v>
      </c>
      <c r="V290" s="41"/>
      <c r="W290" s="95"/>
      <c r="Y290" s="41">
        <v>279</v>
      </c>
      <c r="Z290" s="92">
        <v>151</v>
      </c>
      <c r="AA290" s="41">
        <v>0</v>
      </c>
      <c r="AB290" s="56">
        <v>151</v>
      </c>
      <c r="AC290" s="39"/>
    </row>
    <row r="291" spans="1:29" ht="13.5" customHeight="1" x14ac:dyDescent="0.2">
      <c r="A291" s="7" t="s">
        <v>716</v>
      </c>
      <c r="B291" s="7" t="s">
        <v>715</v>
      </c>
      <c r="C291" s="7" t="s">
        <v>87</v>
      </c>
      <c r="D291" s="41" t="s">
        <v>16</v>
      </c>
      <c r="F291" s="41"/>
      <c r="G291" s="56">
        <v>0</v>
      </c>
      <c r="H291" s="43"/>
      <c r="I291" s="7">
        <v>0</v>
      </c>
      <c r="J291" s="7"/>
      <c r="K291" s="42"/>
      <c r="L291" s="41">
        <v>151</v>
      </c>
      <c r="M291" s="56">
        <v>150</v>
      </c>
      <c r="N291" s="43">
        <v>48.51</v>
      </c>
      <c r="O291" s="41">
        <v>90</v>
      </c>
      <c r="P291" s="41">
        <v>132</v>
      </c>
      <c r="Q291" s="42"/>
      <c r="R291" s="41"/>
      <c r="S291" s="56">
        <v>0</v>
      </c>
      <c r="T291" s="31"/>
      <c r="U291" s="41">
        <v>0</v>
      </c>
      <c r="V291" s="41"/>
      <c r="W291" s="95"/>
      <c r="Y291" s="41">
        <v>281</v>
      </c>
      <c r="Z291" s="92">
        <v>150</v>
      </c>
      <c r="AA291" s="41">
        <v>90</v>
      </c>
      <c r="AB291" s="56">
        <v>150</v>
      </c>
      <c r="AC291" s="39"/>
    </row>
    <row r="292" spans="1:29" ht="13.5" customHeight="1" x14ac:dyDescent="0.2">
      <c r="A292" s="7" t="s">
        <v>591</v>
      </c>
      <c r="B292" s="7" t="s">
        <v>445</v>
      </c>
      <c r="C292" s="7" t="s">
        <v>58</v>
      </c>
      <c r="D292" s="41" t="s">
        <v>22</v>
      </c>
      <c r="F292" s="41">
        <v>153</v>
      </c>
      <c r="G292" s="56">
        <v>148</v>
      </c>
      <c r="H292" s="43">
        <v>53.58</v>
      </c>
      <c r="I292" s="7">
        <v>90</v>
      </c>
      <c r="J292" s="7">
        <v>123</v>
      </c>
      <c r="K292" s="42"/>
      <c r="L292" s="41"/>
      <c r="M292" s="56">
        <v>0</v>
      </c>
      <c r="N292" s="43"/>
      <c r="O292" s="41">
        <v>0</v>
      </c>
      <c r="P292" s="41"/>
      <c r="Q292" s="42"/>
      <c r="R292" s="41"/>
      <c r="S292" s="56">
        <v>0</v>
      </c>
      <c r="T292" s="31"/>
      <c r="U292" s="41">
        <v>0</v>
      </c>
      <c r="V292" s="41"/>
      <c r="W292" s="95"/>
      <c r="Y292" s="41">
        <v>283</v>
      </c>
      <c r="Z292" s="92">
        <v>148</v>
      </c>
      <c r="AA292" s="41">
        <v>90</v>
      </c>
      <c r="AB292" s="56">
        <v>148</v>
      </c>
      <c r="AC292" s="39"/>
    </row>
    <row r="293" spans="1:29" ht="13.5" customHeight="1" x14ac:dyDescent="0.2">
      <c r="A293" s="7" t="s">
        <v>349</v>
      </c>
      <c r="B293" s="7" t="s">
        <v>350</v>
      </c>
      <c r="C293" s="40" t="s">
        <v>46</v>
      </c>
      <c r="D293" s="41" t="s">
        <v>132</v>
      </c>
      <c r="F293" s="41">
        <v>155</v>
      </c>
      <c r="G293" s="56">
        <v>146</v>
      </c>
      <c r="H293" s="43">
        <v>56.42</v>
      </c>
      <c r="I293" s="7">
        <v>0</v>
      </c>
      <c r="J293" s="7"/>
      <c r="K293" s="42"/>
      <c r="L293" s="41"/>
      <c r="M293" s="56">
        <v>0</v>
      </c>
      <c r="N293" s="43"/>
      <c r="O293" s="41">
        <v>0</v>
      </c>
      <c r="P293" s="41"/>
      <c r="Q293" s="42"/>
      <c r="R293" s="41"/>
      <c r="S293" s="56">
        <v>0</v>
      </c>
      <c r="T293" s="31"/>
      <c r="U293" s="41">
        <v>0</v>
      </c>
      <c r="V293" s="41"/>
      <c r="W293" s="95"/>
      <c r="Y293" s="41">
        <v>284</v>
      </c>
      <c r="Z293" s="92">
        <v>146</v>
      </c>
      <c r="AA293" s="41">
        <v>0</v>
      </c>
      <c r="AB293" s="56">
        <v>146</v>
      </c>
      <c r="AC293" s="39"/>
    </row>
    <row r="294" spans="1:29" ht="13.5" customHeight="1" x14ac:dyDescent="0.2">
      <c r="A294" s="7" t="s">
        <v>287</v>
      </c>
      <c r="B294" s="7" t="s">
        <v>382</v>
      </c>
      <c r="C294" s="7" t="s">
        <v>58</v>
      </c>
      <c r="D294" s="41" t="s">
        <v>132</v>
      </c>
      <c r="F294" s="41">
        <v>157</v>
      </c>
      <c r="G294" s="56">
        <v>144</v>
      </c>
      <c r="H294" s="43">
        <v>69.33</v>
      </c>
      <c r="I294" s="7">
        <v>89</v>
      </c>
      <c r="J294" s="7">
        <v>120</v>
      </c>
      <c r="K294" s="42"/>
      <c r="L294" s="41"/>
      <c r="M294" s="56">
        <v>0</v>
      </c>
      <c r="N294" s="43"/>
      <c r="O294" s="41">
        <v>0</v>
      </c>
      <c r="P294" s="41"/>
      <c r="Q294" s="42"/>
      <c r="R294" s="41"/>
      <c r="S294" s="56">
        <v>0</v>
      </c>
      <c r="T294" s="31"/>
      <c r="U294" s="41">
        <v>0</v>
      </c>
      <c r="V294" s="41"/>
      <c r="W294" s="95"/>
      <c r="Y294" s="41">
        <v>285</v>
      </c>
      <c r="Z294" s="92">
        <v>144</v>
      </c>
      <c r="AA294" s="41">
        <v>89</v>
      </c>
      <c r="AB294" s="56">
        <v>144</v>
      </c>
      <c r="AC294" s="39"/>
    </row>
  </sheetData>
  <autoFilter ref="A4:D294"/>
  <sortState ref="A5:AS294">
    <sortCondition ref="R5:R294"/>
    <sortCondition ref="Y5:Y294"/>
  </sortState>
  <mergeCells count="4">
    <mergeCell ref="R3:V3"/>
    <mergeCell ref="L3:P3"/>
    <mergeCell ref="F3:J3"/>
    <mergeCell ref="Y3:AB3"/>
  </mergeCells>
  <phoneticPr fontId="0" type="noConversion"/>
  <conditionalFormatting sqref="G5 M5 S5">
    <cfRule type="cellIs" dxfId="44" priority="35" stopIfTrue="1" operator="equal">
      <formula>0</formula>
    </cfRule>
  </conditionalFormatting>
  <conditionalFormatting sqref="G6:G251 M6:M251 S6:S251">
    <cfRule type="cellIs" dxfId="42" priority="28" stopIfTrue="1" operator="equal">
      <formula>0</formula>
    </cfRule>
  </conditionalFormatting>
  <conditionalFormatting sqref="G252:G294 M252:M294 S252:S294">
    <cfRule type="cellIs" dxfId="40" priority="26" stopIfTrue="1" operator="equal">
      <formula>0</formula>
    </cfRule>
  </conditionalFormatting>
  <conditionalFormatting sqref="I5 I7 I9 I11 I13 I15 I17 I19 I21 I23">
    <cfRule type="cellIs" dxfId="36" priority="22" operator="equal">
      <formula>0</formula>
    </cfRule>
  </conditionalFormatting>
  <conditionalFormatting sqref="O5 O7 O9 O11 O13 O15 O17 O19 O21 O23 O25 O27">
    <cfRule type="cellIs" dxfId="35" priority="21" operator="equal">
      <formula>0</formula>
    </cfRule>
  </conditionalFormatting>
  <conditionalFormatting sqref="U5 U7 U9 U11 U13 U15 U17 U19 U21 U23">
    <cfRule type="cellIs" dxfId="34" priority="19" operator="equal">
      <formula>0</formula>
    </cfRule>
  </conditionalFormatting>
  <conditionalFormatting sqref="U6 U8 U10 U12 U14 U16 U18 U20 U22 U24:U294">
    <cfRule type="cellIs" dxfId="29" priority="13" operator="equal">
      <formula>0</formula>
    </cfRule>
  </conditionalFormatting>
  <conditionalFormatting sqref="O6 O8 O10 O12 O14 O16 O18 O20 O22 O24 O26 O28:O294">
    <cfRule type="cellIs" dxfId="28" priority="12" operator="equal">
      <formula>0</formula>
    </cfRule>
  </conditionalFormatting>
  <conditionalFormatting sqref="I6 I8 I10 I12 I14 I16 I18 I20 I22 I24:I294">
    <cfRule type="cellIs" dxfId="27" priority="11" operator="equal">
      <formula>0</formula>
    </cfRule>
  </conditionalFormatting>
  <dataValidations count="3">
    <dataValidation type="list" showInputMessage="1" showErrorMessage="1" sqref="D295:D354">
      <formula1>#REF!</formula1>
    </dataValidation>
    <dataValidation type="list" allowBlank="1" showInputMessage="1" showErrorMessage="1" sqref="D5:D294">
      <formula1>#REF!</formula1>
    </dataValidation>
    <dataValidation type="list" allowBlank="1" showInputMessage="1" showErrorMessage="1" sqref="C1:C1048576">
      <formula1>#REF!</formula1>
    </dataValidation>
  </dataValidations>
  <pageMargins left="0.28000000000000003" right="0.27" top="0.33" bottom="0.68" header="0.17" footer="0.33"/>
  <pageSetup paperSize="9" scale="63" orientation="portrait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5" sqref="A15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6" t="s">
        <v>63</v>
      </c>
      <c r="B3" s="17"/>
    </row>
    <row r="4" spans="1:2" x14ac:dyDescent="0.2">
      <c r="A4" s="16" t="s">
        <v>3</v>
      </c>
      <c r="B4" s="17" t="s">
        <v>62</v>
      </c>
    </row>
    <row r="5" spans="1:2" x14ac:dyDescent="0.2">
      <c r="A5" s="18" t="s">
        <v>18</v>
      </c>
      <c r="B5" s="19">
        <v>3</v>
      </c>
    </row>
    <row r="6" spans="1:2" x14ac:dyDescent="0.2">
      <c r="A6" s="20" t="s">
        <v>21</v>
      </c>
      <c r="B6" s="21"/>
    </row>
    <row r="7" spans="1:2" x14ac:dyDescent="0.2">
      <c r="A7" s="20" t="s">
        <v>20</v>
      </c>
      <c r="B7" s="21">
        <v>2</v>
      </c>
    </row>
    <row r="8" spans="1:2" x14ac:dyDescent="0.2">
      <c r="A8" s="20" t="s">
        <v>22</v>
      </c>
      <c r="B8" s="21">
        <v>4</v>
      </c>
    </row>
    <row r="9" spans="1:2" x14ac:dyDescent="0.2">
      <c r="A9" s="20" t="s">
        <v>24</v>
      </c>
      <c r="B9" s="21">
        <v>1</v>
      </c>
    </row>
    <row r="10" spans="1:2" x14ac:dyDescent="0.2">
      <c r="A10" s="20" t="s">
        <v>23</v>
      </c>
      <c r="B10" s="21">
        <v>2</v>
      </c>
    </row>
    <row r="11" spans="1:2" x14ac:dyDescent="0.2">
      <c r="A11" s="20" t="s">
        <v>27</v>
      </c>
      <c r="B11" s="21"/>
    </row>
    <row r="12" spans="1:2" x14ac:dyDescent="0.2">
      <c r="A12" s="20" t="s">
        <v>26</v>
      </c>
      <c r="B12" s="21">
        <v>1</v>
      </c>
    </row>
    <row r="13" spans="1:2" x14ac:dyDescent="0.2">
      <c r="A13" s="20" t="s">
        <v>15</v>
      </c>
      <c r="B13" s="21"/>
    </row>
    <row r="14" spans="1:2" x14ac:dyDescent="0.2">
      <c r="A14" s="20" t="s">
        <v>16</v>
      </c>
      <c r="B14" s="21">
        <v>3</v>
      </c>
    </row>
    <row r="15" spans="1:2" x14ac:dyDescent="0.2">
      <c r="A15" s="20" t="s">
        <v>29</v>
      </c>
      <c r="B15" s="21">
        <v>2</v>
      </c>
    </row>
    <row r="16" spans="1:2" x14ac:dyDescent="0.2">
      <c r="A16" s="20" t="s">
        <v>30</v>
      </c>
      <c r="B16" s="21">
        <v>4</v>
      </c>
    </row>
    <row r="17" spans="1:2" x14ac:dyDescent="0.2">
      <c r="A17" s="20" t="s">
        <v>32</v>
      </c>
      <c r="B17" s="21">
        <v>3</v>
      </c>
    </row>
    <row r="18" spans="1:2" x14ac:dyDescent="0.2">
      <c r="A18" s="20" t="s">
        <v>31</v>
      </c>
      <c r="B18" s="21">
        <v>2</v>
      </c>
    </row>
    <row r="19" spans="1:2" x14ac:dyDescent="0.2">
      <c r="A19" s="20" t="s">
        <v>34</v>
      </c>
      <c r="B19" s="21"/>
    </row>
    <row r="20" spans="1:2" x14ac:dyDescent="0.2">
      <c r="A20" s="20" t="s">
        <v>35</v>
      </c>
      <c r="B20" s="21">
        <v>1</v>
      </c>
    </row>
    <row r="21" spans="1:2" x14ac:dyDescent="0.2">
      <c r="A21" s="20" t="s">
        <v>38</v>
      </c>
      <c r="B21" s="21">
        <v>5</v>
      </c>
    </row>
    <row r="22" spans="1:2" x14ac:dyDescent="0.2">
      <c r="A22" s="20" t="s">
        <v>37</v>
      </c>
      <c r="B22" s="21">
        <v>1</v>
      </c>
    </row>
    <row r="23" spans="1:2" x14ac:dyDescent="0.2">
      <c r="A23" s="20" t="s">
        <v>42</v>
      </c>
      <c r="B23" s="21">
        <v>1</v>
      </c>
    </row>
    <row r="24" spans="1:2" x14ac:dyDescent="0.2">
      <c r="A24" s="20" t="s">
        <v>43</v>
      </c>
      <c r="B24" s="21">
        <v>1</v>
      </c>
    </row>
    <row r="25" spans="1:2" x14ac:dyDescent="0.2">
      <c r="A25" s="20" t="s">
        <v>39</v>
      </c>
      <c r="B25" s="21"/>
    </row>
    <row r="26" spans="1:2" x14ac:dyDescent="0.2">
      <c r="A26" s="20" t="s">
        <v>40</v>
      </c>
      <c r="B26" s="21">
        <v>1</v>
      </c>
    </row>
    <row r="27" spans="1:2" x14ac:dyDescent="0.2">
      <c r="A27" s="20" t="s">
        <v>44</v>
      </c>
      <c r="B27" s="21"/>
    </row>
    <row r="28" spans="1:2" x14ac:dyDescent="0.2">
      <c r="A28" s="20" t="s">
        <v>64</v>
      </c>
      <c r="B28" s="21"/>
    </row>
    <row r="29" spans="1:2" x14ac:dyDescent="0.2">
      <c r="A29" s="22" t="s">
        <v>65</v>
      </c>
      <c r="B29" s="23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3" sqref="A3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6" t="s">
        <v>66</v>
      </c>
      <c r="B3" s="17"/>
    </row>
    <row r="4" spans="1:2" x14ac:dyDescent="0.2">
      <c r="A4" s="16" t="s">
        <v>3</v>
      </c>
      <c r="B4" s="17" t="s">
        <v>62</v>
      </c>
    </row>
    <row r="5" spans="1:2" x14ac:dyDescent="0.2">
      <c r="A5" s="18" t="s">
        <v>18</v>
      </c>
      <c r="B5" s="19">
        <v>1</v>
      </c>
    </row>
    <row r="6" spans="1:2" x14ac:dyDescent="0.2">
      <c r="A6" s="20" t="s">
        <v>21</v>
      </c>
      <c r="B6" s="21">
        <v>1</v>
      </c>
    </row>
    <row r="7" spans="1:2" x14ac:dyDescent="0.2">
      <c r="A7" s="20" t="s">
        <v>20</v>
      </c>
      <c r="B7" s="21">
        <v>2</v>
      </c>
    </row>
    <row r="8" spans="1:2" x14ac:dyDescent="0.2">
      <c r="A8" s="20" t="s">
        <v>22</v>
      </c>
      <c r="B8" s="21">
        <v>7</v>
      </c>
    </row>
    <row r="9" spans="1:2" x14ac:dyDescent="0.2">
      <c r="A9" s="20" t="s">
        <v>24</v>
      </c>
      <c r="B9" s="21"/>
    </row>
    <row r="10" spans="1:2" x14ac:dyDescent="0.2">
      <c r="A10" s="20" t="s">
        <v>23</v>
      </c>
      <c r="B10" s="21">
        <v>2</v>
      </c>
    </row>
    <row r="11" spans="1:2" x14ac:dyDescent="0.2">
      <c r="A11" s="20" t="s">
        <v>27</v>
      </c>
      <c r="B11" s="21">
        <v>3</v>
      </c>
    </row>
    <row r="12" spans="1:2" x14ac:dyDescent="0.2">
      <c r="A12" s="20" t="s">
        <v>26</v>
      </c>
      <c r="B12" s="21">
        <v>2</v>
      </c>
    </row>
    <row r="13" spans="1:2" x14ac:dyDescent="0.2">
      <c r="A13" s="20" t="s">
        <v>15</v>
      </c>
      <c r="B13" s="21"/>
    </row>
    <row r="14" spans="1:2" x14ac:dyDescent="0.2">
      <c r="A14" s="20" t="s">
        <v>16</v>
      </c>
      <c r="B14" s="21">
        <v>3</v>
      </c>
    </row>
    <row r="15" spans="1:2" x14ac:dyDescent="0.2">
      <c r="A15" s="20" t="s">
        <v>29</v>
      </c>
      <c r="B15" s="21"/>
    </row>
    <row r="16" spans="1:2" x14ac:dyDescent="0.2">
      <c r="A16" s="20" t="s">
        <v>30</v>
      </c>
      <c r="B16" s="21">
        <v>2</v>
      </c>
    </row>
    <row r="17" spans="1:2" x14ac:dyDescent="0.2">
      <c r="A17" s="20" t="s">
        <v>32</v>
      </c>
      <c r="B17" s="21">
        <v>2</v>
      </c>
    </row>
    <row r="18" spans="1:2" x14ac:dyDescent="0.2">
      <c r="A18" s="20" t="s">
        <v>31</v>
      </c>
      <c r="B18" s="21">
        <v>2</v>
      </c>
    </row>
    <row r="19" spans="1:2" x14ac:dyDescent="0.2">
      <c r="A19" s="20" t="s">
        <v>34</v>
      </c>
      <c r="B19" s="21">
        <v>1</v>
      </c>
    </row>
    <row r="20" spans="1:2" x14ac:dyDescent="0.2">
      <c r="A20" s="20" t="s">
        <v>35</v>
      </c>
      <c r="B20" s="21">
        <v>1</v>
      </c>
    </row>
    <row r="21" spans="1:2" x14ac:dyDescent="0.2">
      <c r="A21" s="20" t="s">
        <v>38</v>
      </c>
      <c r="B21" s="21">
        <v>4</v>
      </c>
    </row>
    <row r="22" spans="1:2" x14ac:dyDescent="0.2">
      <c r="A22" s="20" t="s">
        <v>37</v>
      </c>
      <c r="B22" s="21">
        <v>2</v>
      </c>
    </row>
    <row r="23" spans="1:2" x14ac:dyDescent="0.2">
      <c r="A23" s="20" t="s">
        <v>42</v>
      </c>
      <c r="B23" s="21"/>
    </row>
    <row r="24" spans="1:2" x14ac:dyDescent="0.2">
      <c r="A24" s="20" t="s">
        <v>43</v>
      </c>
      <c r="B24" s="21">
        <v>1</v>
      </c>
    </row>
    <row r="25" spans="1:2" x14ac:dyDescent="0.2">
      <c r="A25" s="20" t="s">
        <v>39</v>
      </c>
      <c r="B25" s="21"/>
    </row>
    <row r="26" spans="1:2" x14ac:dyDescent="0.2">
      <c r="A26" s="20" t="s">
        <v>40</v>
      </c>
      <c r="B26" s="21"/>
    </row>
    <row r="27" spans="1:2" x14ac:dyDescent="0.2">
      <c r="A27" s="20" t="s">
        <v>44</v>
      </c>
      <c r="B27" s="21"/>
    </row>
    <row r="28" spans="1:2" x14ac:dyDescent="0.2">
      <c r="A28" s="20" t="s">
        <v>64</v>
      </c>
      <c r="B28" s="21"/>
    </row>
    <row r="29" spans="1:2" x14ac:dyDescent="0.2">
      <c r="A29" s="22" t="s">
        <v>65</v>
      </c>
      <c r="B29" s="23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2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:D9"/>
    </sheetView>
  </sheetViews>
  <sheetFormatPr defaultRowHeight="12.75" x14ac:dyDescent="0.2"/>
  <cols>
    <col min="1" max="1" width="10.85546875" customWidth="1"/>
    <col min="2" max="2" width="8.140625" customWidth="1"/>
    <col min="3" max="3" width="8" customWidth="1"/>
    <col min="4" max="4" width="23.7109375" bestFit="1" customWidth="1"/>
    <col min="5" max="5" width="2.42578125" customWidth="1"/>
    <col min="6" max="6" width="4.42578125" customWidth="1"/>
    <col min="7" max="7" width="7.28515625" customWidth="1"/>
    <col min="8" max="8" width="4.5703125" customWidth="1"/>
    <col min="9" max="9" width="4.28515625" customWidth="1"/>
    <col min="10" max="10" width="6.140625" customWidth="1"/>
    <col min="11" max="11" width="3.28515625" customWidth="1"/>
    <col min="12" max="12" width="4.85546875" customWidth="1"/>
    <col min="13" max="13" width="6.7109375" customWidth="1"/>
    <col min="14" max="14" width="5.140625" customWidth="1"/>
    <col min="15" max="15" width="6.28515625" customWidth="1"/>
    <col min="16" max="16" width="6.140625" customWidth="1"/>
    <col min="17" max="17" width="2.42578125" customWidth="1"/>
    <col min="18" max="21" width="6.7109375" customWidth="1"/>
    <col min="22" max="22" width="6.140625" customWidth="1"/>
    <col min="23" max="23" width="2.28515625" customWidth="1"/>
    <col min="24" max="27" width="6.7109375" customWidth="1"/>
    <col min="28" max="28" width="6.140625" customWidth="1"/>
    <col min="29" max="29" width="1.5703125" customWidth="1"/>
    <col min="30" max="33" width="6.7109375" customWidth="1"/>
    <col min="34" max="34" width="6.140625" customWidth="1"/>
    <col min="35" max="35" width="2" customWidth="1"/>
    <col min="36" max="39" width="6.7109375" customWidth="1"/>
    <col min="40" max="40" width="2.5703125" customWidth="1"/>
    <col min="41" max="41" width="6.140625" customWidth="1"/>
    <col min="42" max="42" width="6.5703125" customWidth="1"/>
    <col min="43" max="43" width="4.85546875" customWidth="1"/>
    <col min="44" max="44" width="12.140625" customWidth="1"/>
    <col min="45" max="45" width="13.140625" customWidth="1"/>
    <col min="48" max="48" width="10.5703125" customWidth="1"/>
    <col min="49" max="49" width="9.28515625" customWidth="1"/>
    <col min="50" max="50" width="10.7109375" customWidth="1"/>
    <col min="51" max="52" width="9.85546875" customWidth="1"/>
  </cols>
  <sheetData>
    <row r="1" spans="1:53" x14ac:dyDescent="0.2">
      <c r="A1" s="2" t="str">
        <f>+'Fees Summary'!A1:O1</f>
        <v>Charles Stanley Westward League 2019/20</v>
      </c>
    </row>
    <row r="2" spans="1:53" x14ac:dyDescent="0.2">
      <c r="A2" s="2"/>
      <c r="AV2" s="1"/>
    </row>
    <row r="3" spans="1:53" x14ac:dyDescent="0.2">
      <c r="F3" s="107" t="s">
        <v>9</v>
      </c>
      <c r="G3" s="108"/>
      <c r="H3" s="108"/>
      <c r="I3" s="109"/>
      <c r="J3" s="37"/>
      <c r="K3" s="3"/>
      <c r="L3" s="107" t="s">
        <v>4</v>
      </c>
      <c r="M3" s="108"/>
      <c r="N3" s="108"/>
      <c r="O3" s="109"/>
      <c r="P3" s="37"/>
      <c r="R3" s="107" t="s">
        <v>10</v>
      </c>
      <c r="S3" s="108"/>
      <c r="T3" s="108"/>
      <c r="U3" s="109"/>
      <c r="V3" s="37"/>
      <c r="X3" s="107" t="s">
        <v>11</v>
      </c>
      <c r="Y3" s="108"/>
      <c r="Z3" s="108"/>
      <c r="AA3" s="109"/>
      <c r="AB3" s="37"/>
      <c r="AD3" s="107" t="s">
        <v>80</v>
      </c>
      <c r="AE3" s="108"/>
      <c r="AF3" s="108"/>
      <c r="AG3" s="109"/>
      <c r="AH3" s="37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53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x14ac:dyDescent="0.2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t="shared" ref="AO5:AP9" si="0">H5+N5+T5+Z5+AF5+AL5</f>
        <v>0</v>
      </c>
      <c r="AP5" s="5">
        <f t="shared" si="0"/>
        <v>0</v>
      </c>
      <c r="AQ5" s="9"/>
      <c r="AR5" s="5">
        <f t="shared" ref="AR5:AS9" si="1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x14ac:dyDescent="0.2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x14ac:dyDescent="0.2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x14ac:dyDescent="0.2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x14ac:dyDescent="0.2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53" s="27" customFormat="1" x14ac:dyDescent="0.2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53" x14ac:dyDescent="0.2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53" x14ac:dyDescent="0.2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x14ac:dyDescent="0.2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t="shared" ref="AU13:AU46" si="2">SUMIF($D$5:$D$9,$D13,$AU$5:$AU$9)</f>
        <v>0</v>
      </c>
      <c r="AV13" s="24">
        <f t="shared" ref="AV13:AV46" si="3">SUMIF($D$5:$D$9,$D13,$AV$5:$AV$9)</f>
        <v>0</v>
      </c>
      <c r="AW13" s="24">
        <f t="shared" ref="AW13:AW46" si="4">SUMIF($D$5:$D$9,$D13,$AW$5:$AW$9)</f>
        <v>0</v>
      </c>
      <c r="AX13" s="24">
        <f t="shared" ref="AX13:AX46" si="5">SUMIF($D$5:$D$9,$D13,$AX$5:$AX$9)</f>
        <v>0</v>
      </c>
      <c r="AY13" s="24">
        <f t="shared" ref="AY13:AY46" si="6">SUMIF($D$5:$D$9,$D13,$AY$5:$AY$9)</f>
        <v>0</v>
      </c>
      <c r="AZ13" s="24">
        <f t="shared" ref="AZ13:AZ46" si="7">SUMIF($D$5:$D$9,$D13,$AZ$5:$AZ$9)</f>
        <v>0</v>
      </c>
      <c r="BA13" s="24">
        <f t="shared" ref="BA13:BA25" si="8">SUM(AU13:AZ13)</f>
        <v>0</v>
      </c>
    </row>
    <row r="14" spans="1:53" x14ac:dyDescent="0.2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x14ac:dyDescent="0.2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x14ac:dyDescent="0.2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x14ac:dyDescent="0.2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x14ac:dyDescent="0.2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x14ac:dyDescent="0.2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x14ac:dyDescent="0.2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x14ac:dyDescent="0.2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x14ac:dyDescent="0.2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x14ac:dyDescent="0.2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x14ac:dyDescent="0.2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x14ac:dyDescent="0.2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x14ac:dyDescent="0.2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t="shared" ref="BA26:BA46" si="9">SUM(AU26:AZ26)</f>
        <v>0</v>
      </c>
    </row>
    <row r="27" spans="1:53" x14ac:dyDescent="0.2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x14ac:dyDescent="0.2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x14ac:dyDescent="0.2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x14ac:dyDescent="0.2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x14ac:dyDescent="0.2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x14ac:dyDescent="0.2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x14ac:dyDescent="0.2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x14ac:dyDescent="0.2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x14ac:dyDescent="0.2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x14ac:dyDescent="0.2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x14ac:dyDescent="0.2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x14ac:dyDescent="0.2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x14ac:dyDescent="0.2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x14ac:dyDescent="0.2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x14ac:dyDescent="0.2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x14ac:dyDescent="0.2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x14ac:dyDescent="0.2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x14ac:dyDescent="0.2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x14ac:dyDescent="0.2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x14ac:dyDescent="0.2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 x14ac:dyDescent="0.25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t="shared" ref="AU47:BA47" si="10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53" ht="13.5" thickTop="1" x14ac:dyDescent="0.2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x14ac:dyDescent="0.2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x14ac:dyDescent="0.2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x14ac:dyDescent="0.2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x14ac:dyDescent="0.2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x14ac:dyDescent="0.2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x14ac:dyDescent="0.2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x14ac:dyDescent="0.2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x14ac:dyDescent="0.2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x14ac:dyDescent="0.2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x14ac:dyDescent="0.2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x14ac:dyDescent="0.2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x14ac:dyDescent="0.2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x14ac:dyDescent="0.2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x14ac:dyDescent="0.2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x14ac:dyDescent="0.2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x14ac:dyDescent="0.2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x14ac:dyDescent="0.2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x14ac:dyDescent="0.2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x14ac:dyDescent="0.2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x14ac:dyDescent="0.2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x14ac:dyDescent="0.2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x14ac:dyDescent="0.2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x14ac:dyDescent="0.2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x14ac:dyDescent="0.2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x14ac:dyDescent="0.2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x14ac:dyDescent="0.2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x14ac:dyDescent="0.2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x14ac:dyDescent="0.2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x14ac:dyDescent="0.2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x14ac:dyDescent="0.2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x14ac:dyDescent="0.2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x14ac:dyDescent="0.2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50" x14ac:dyDescent="0.2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50" x14ac:dyDescent="0.2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50" x14ac:dyDescent="0.2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50" x14ac:dyDescent="0.2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50" x14ac:dyDescent="0.2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x14ac:dyDescent="0.2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x14ac:dyDescent="0.2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:50" x14ac:dyDescent="0.2">
      <c r="L88" s="9"/>
      <c r="M88" s="9"/>
      <c r="N88" s="9"/>
      <c r="O88" s="9"/>
      <c r="AV88" s="9"/>
      <c r="AW88" s="9"/>
      <c r="AX88" s="9"/>
    </row>
    <row r="89" spans="1:50" x14ac:dyDescent="0.2">
      <c r="L89" s="9"/>
      <c r="M89" s="9"/>
      <c r="N89" s="9"/>
      <c r="O89" s="9"/>
      <c r="AV89" s="9"/>
      <c r="AW89" s="9"/>
      <c r="AX89" s="9"/>
    </row>
    <row r="90" spans="1:50" x14ac:dyDescent="0.2">
      <c r="L90" s="9"/>
      <c r="M90" s="9"/>
      <c r="N90" s="9"/>
      <c r="O90" s="9"/>
      <c r="AV90" s="9"/>
      <c r="AW90" s="9"/>
      <c r="AX90" s="9"/>
    </row>
    <row r="91" spans="1:50" x14ac:dyDescent="0.2">
      <c r="L91" s="9"/>
      <c r="M91" s="9"/>
      <c r="N91" s="9"/>
      <c r="O91" s="9"/>
      <c r="AV91" s="9"/>
      <c r="AW91" s="9"/>
      <c r="AX91" s="9"/>
    </row>
    <row r="92" spans="1:50" x14ac:dyDescent="0.2">
      <c r="L92" s="9"/>
      <c r="M92" s="9"/>
      <c r="N92" s="9"/>
      <c r="O92" s="9"/>
      <c r="AV92" s="9"/>
      <c r="AW92" s="9"/>
      <c r="AX92" s="9"/>
    </row>
    <row r="93" spans="1:50" x14ac:dyDescent="0.2">
      <c r="L93" s="9"/>
      <c r="M93" s="9"/>
      <c r="N93" s="9"/>
      <c r="O93" s="9"/>
      <c r="AV93" s="9"/>
      <c r="AW93" s="9"/>
      <c r="AX93" s="9"/>
    </row>
    <row r="94" spans="1:50" x14ac:dyDescent="0.2">
      <c r="L94" s="9"/>
      <c r="M94" s="9"/>
      <c r="N94" s="9"/>
      <c r="O94" s="9"/>
      <c r="AV94" s="9"/>
      <c r="AW94" s="9"/>
      <c r="AX94" s="9"/>
    </row>
    <row r="95" spans="1:50" x14ac:dyDescent="0.2">
      <c r="G95" s="12"/>
      <c r="L95" s="9"/>
      <c r="M95" s="9"/>
      <c r="N95" s="9"/>
      <c r="O95" s="9"/>
      <c r="AV95" s="9"/>
      <c r="AW95" s="9"/>
      <c r="AX95" s="9"/>
    </row>
    <row r="96" spans="1:50" x14ac:dyDescent="0.2">
      <c r="L96" s="9"/>
      <c r="M96" s="9"/>
      <c r="N96" s="9"/>
      <c r="O96" s="9"/>
      <c r="AV96" s="9"/>
      <c r="AW96" s="9"/>
      <c r="AX96" s="9"/>
    </row>
    <row r="97" spans="12:50" x14ac:dyDescent="0.2">
      <c r="L97" s="9"/>
      <c r="M97" s="9"/>
      <c r="N97" s="9"/>
      <c r="O97" s="9"/>
      <c r="AV97" s="9"/>
      <c r="AW97" s="9"/>
      <c r="AX97" s="9"/>
    </row>
    <row r="98" spans="12:50" x14ac:dyDescent="0.2">
      <c r="L98" s="9"/>
      <c r="M98" s="9"/>
      <c r="N98" s="9"/>
      <c r="O98" s="9"/>
      <c r="AV98" s="9"/>
      <c r="AW98" s="9"/>
      <c r="AX98" s="9"/>
    </row>
    <row r="99" spans="12:50" x14ac:dyDescent="0.2">
      <c r="L99" s="9"/>
      <c r="M99" s="9"/>
      <c r="N99" s="9"/>
      <c r="O99" s="9"/>
      <c r="AV99" s="9"/>
      <c r="AW99" s="9"/>
      <c r="AX99" s="9"/>
    </row>
    <row r="100" spans="12:50" x14ac:dyDescent="0.2">
      <c r="L100" s="9"/>
      <c r="M100" s="9"/>
      <c r="N100" s="9"/>
      <c r="O100" s="9"/>
      <c r="AV100" s="9"/>
      <c r="AW100" s="9"/>
      <c r="AX100" s="9"/>
    </row>
    <row r="101" spans="12:50" x14ac:dyDescent="0.2">
      <c r="L101" s="9"/>
      <c r="M101" s="9"/>
      <c r="N101" s="9"/>
      <c r="O101" s="9"/>
      <c r="AV101" s="9"/>
      <c r="AW101" s="9"/>
      <c r="AX101" s="9"/>
    </row>
    <row r="102" spans="12:50" x14ac:dyDescent="0.2">
      <c r="L102" s="9"/>
      <c r="M102" s="9"/>
      <c r="N102" s="9"/>
      <c r="O102" s="9"/>
      <c r="AV102" s="9"/>
      <c r="AW102" s="9"/>
      <c r="AX102" s="9"/>
    </row>
    <row r="103" spans="12:50" x14ac:dyDescent="0.2">
      <c r="L103" s="9"/>
      <c r="M103" s="9"/>
      <c r="N103" s="9"/>
      <c r="O103" s="9"/>
      <c r="AV103" s="9"/>
      <c r="AW103" s="9"/>
      <c r="AX103" s="9"/>
    </row>
    <row r="104" spans="12:50" x14ac:dyDescent="0.2">
      <c r="L104" s="9"/>
      <c r="M104" s="9"/>
      <c r="N104" s="9"/>
      <c r="O104" s="9"/>
      <c r="AV104" s="9"/>
      <c r="AW104" s="9"/>
      <c r="AX104" s="9"/>
    </row>
    <row r="105" spans="12:50" x14ac:dyDescent="0.2">
      <c r="L105" s="9"/>
      <c r="M105" s="9"/>
      <c r="N105" s="9"/>
      <c r="O105" s="9"/>
      <c r="AV105" s="9"/>
      <c r="AW105" s="9"/>
      <c r="AX105" s="9"/>
    </row>
    <row r="106" spans="12:50" x14ac:dyDescent="0.2">
      <c r="L106" s="9"/>
      <c r="M106" s="9"/>
      <c r="N106" s="9"/>
      <c r="O106" s="9"/>
      <c r="AV106" s="9"/>
      <c r="AW106" s="9"/>
      <c r="AX106" s="9"/>
    </row>
    <row r="107" spans="12:50" x14ac:dyDescent="0.2">
      <c r="L107" s="9"/>
      <c r="M107" s="9"/>
      <c r="N107" s="9"/>
      <c r="O107" s="9"/>
      <c r="AV107" s="9"/>
      <c r="AW107" s="9"/>
      <c r="AX107" s="9"/>
    </row>
    <row r="108" spans="12:50" x14ac:dyDescent="0.2">
      <c r="L108" s="9"/>
      <c r="M108" s="9"/>
      <c r="N108" s="9"/>
      <c r="O108" s="9"/>
      <c r="AV108" s="9"/>
      <c r="AW108" s="9"/>
      <c r="AX108" s="9"/>
    </row>
    <row r="109" spans="12:50" x14ac:dyDescent="0.2">
      <c r="L109" s="9"/>
      <c r="M109" s="9"/>
      <c r="N109" s="9"/>
      <c r="O109" s="9"/>
      <c r="AV109" s="9"/>
      <c r="AW109" s="9"/>
      <c r="AX109" s="9"/>
    </row>
    <row r="110" spans="12:50" x14ac:dyDescent="0.2">
      <c r="L110" s="9"/>
      <c r="M110" s="9"/>
      <c r="N110" s="9"/>
      <c r="O110" s="9"/>
      <c r="AV110" s="9"/>
      <c r="AW110" s="9"/>
      <c r="AX110" s="9"/>
    </row>
    <row r="111" spans="12:50" x14ac:dyDescent="0.2">
      <c r="L111" s="9"/>
      <c r="M111" s="9"/>
      <c r="N111" s="9"/>
      <c r="O111" s="9"/>
      <c r="AV111" s="9"/>
      <c r="AW111" s="9"/>
      <c r="AX111" s="9"/>
    </row>
    <row r="112" spans="12:50" x14ac:dyDescent="0.2">
      <c r="L112" s="9"/>
      <c r="M112" s="9"/>
      <c r="N112" s="9"/>
      <c r="O112" s="9"/>
      <c r="AV112" s="9"/>
      <c r="AW112" s="9"/>
      <c r="AX112" s="9"/>
    </row>
    <row r="113" spans="1:50" x14ac:dyDescent="0.2">
      <c r="L113" s="9"/>
      <c r="M113" s="9"/>
      <c r="N113" s="9"/>
      <c r="O113" s="9"/>
      <c r="AV113" s="9"/>
      <c r="AW113" s="9"/>
      <c r="AX113" s="9"/>
    </row>
    <row r="114" spans="1:50" x14ac:dyDescent="0.2">
      <c r="L114" s="9"/>
      <c r="M114" s="9"/>
      <c r="N114" s="9"/>
      <c r="O114" s="9"/>
      <c r="AV114" s="9"/>
      <c r="AW114" s="9"/>
      <c r="AX114" s="9"/>
    </row>
    <row r="115" spans="1:50" x14ac:dyDescent="0.2">
      <c r="AV115" s="9"/>
      <c r="AW115" s="9"/>
      <c r="AX115" s="9"/>
    </row>
    <row r="116" spans="1:50" x14ac:dyDescent="0.2">
      <c r="AV116" s="9"/>
      <c r="AW116" s="9"/>
      <c r="AX116" s="9"/>
    </row>
    <row r="117" spans="1:50" x14ac:dyDescent="0.2">
      <c r="AV117" s="9"/>
      <c r="AW117" s="9"/>
      <c r="AX117" s="9"/>
    </row>
    <row r="118" spans="1:50" x14ac:dyDescent="0.2">
      <c r="AV118" s="9"/>
      <c r="AW118" s="9"/>
      <c r="AX118" s="9"/>
    </row>
    <row r="121" spans="1:50" x14ac:dyDescent="0.2">
      <c r="A121" s="9"/>
      <c r="B121" s="9"/>
      <c r="C121" s="9"/>
      <c r="D121" s="9"/>
    </row>
    <row r="122" spans="1:50" x14ac:dyDescent="0.2">
      <c r="A122" s="9"/>
      <c r="B122" s="9"/>
      <c r="C122" s="9"/>
      <c r="D122" s="9"/>
    </row>
    <row r="123" spans="1:50" x14ac:dyDescent="0.2">
      <c r="A123" s="9"/>
      <c r="B123" s="9"/>
      <c r="C123" s="9"/>
      <c r="D123" s="9"/>
    </row>
    <row r="124" spans="1:50" x14ac:dyDescent="0.2">
      <c r="A124" s="9"/>
      <c r="B124" s="9"/>
      <c r="C124" s="9"/>
      <c r="D124" s="9"/>
    </row>
    <row r="125" spans="1:50" x14ac:dyDescent="0.2">
      <c r="A125" s="9"/>
      <c r="B125" s="9"/>
      <c r="C125" s="9"/>
      <c r="D125" s="9"/>
    </row>
    <row r="126" spans="1:50" x14ac:dyDescent="0.2">
      <c r="A126" s="9"/>
      <c r="B126" s="9"/>
      <c r="C126" s="9"/>
      <c r="D126" s="9"/>
    </row>
  </sheetData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phoneticPr fontId="0" type="noConversion"/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ageMargins left="0.21" right="0.12" top="0.45" bottom="0.77" header="0.33" footer="0.5"/>
  <pageSetup paperSize="9" scale="76" orientation="portrait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>
      <pane xSplit="4" topLeftCell="M1" activePane="topRight" state="frozen"/>
      <selection pane="topRight"/>
    </sheetView>
  </sheetViews>
  <sheetFormatPr defaultRowHeight="12.75" x14ac:dyDescent="0.2"/>
  <cols>
    <col min="1" max="1" width="14.85546875" customWidth="1"/>
    <col min="4" max="4" width="23" customWidth="1"/>
    <col min="5" max="5" width="2.42578125" customWidth="1"/>
    <col min="6" max="8" width="6.7109375" customWidth="1"/>
    <col min="9" max="9" width="2.42578125" customWidth="1"/>
    <col min="10" max="12" width="6.7109375" customWidth="1"/>
    <col min="13" max="13" width="2.42578125" customWidth="1"/>
    <col min="14" max="15" width="6.7109375" customWidth="1"/>
    <col min="16" max="16" width="6.7109375" style="12" customWidth="1"/>
    <col min="17" max="17" width="2.42578125" style="12" customWidth="1"/>
    <col min="18" max="18" width="2.5703125" customWidth="1"/>
    <col min="19" max="19" width="7.85546875" customWidth="1"/>
    <col min="20" max="21" width="8.5703125" customWidth="1"/>
  </cols>
  <sheetData>
    <row r="1" spans="1:21" x14ac:dyDescent="0.2">
      <c r="A1" s="58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90"/>
      <c r="Q1" s="90"/>
    </row>
    <row r="2" spans="1:21" x14ac:dyDescent="0.2">
      <c r="A2" s="2"/>
    </row>
    <row r="3" spans="1:21" ht="25.5" x14ac:dyDescent="0.2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7"/>
      <c r="S3" s="85" t="s">
        <v>101</v>
      </c>
      <c r="T3" s="46" t="s">
        <v>12</v>
      </c>
      <c r="U3" s="57" t="s">
        <v>109</v>
      </c>
    </row>
    <row r="4" spans="1:21" x14ac:dyDescent="0.2">
      <c r="A4" s="4" t="s">
        <v>0</v>
      </c>
      <c r="B4" s="4" t="s">
        <v>126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91" t="s">
        <v>5</v>
      </c>
      <c r="Q4" s="98"/>
      <c r="S4" s="110" t="s">
        <v>13</v>
      </c>
      <c r="T4" s="110"/>
      <c r="U4" s="110"/>
    </row>
    <row r="5" spans="1:21" x14ac:dyDescent="0.2">
      <c r="A5" s="7" t="s">
        <v>333</v>
      </c>
      <c r="B5" s="7" t="s">
        <v>334</v>
      </c>
      <c r="C5" s="7" t="s">
        <v>85</v>
      </c>
      <c r="D5" s="7" t="s">
        <v>129</v>
      </c>
      <c r="E5" s="36"/>
      <c r="F5" s="7"/>
      <c r="G5" s="56">
        <v>0</v>
      </c>
      <c r="H5" s="31"/>
      <c r="I5" s="36"/>
      <c r="J5" s="7"/>
      <c r="K5" s="56">
        <v>0</v>
      </c>
      <c r="L5" s="31"/>
      <c r="M5" s="36"/>
      <c r="N5" s="7">
        <v>1</v>
      </c>
      <c r="O5" s="56">
        <v>100</v>
      </c>
      <c r="P5" s="31">
        <v>15.21</v>
      </c>
      <c r="Q5" s="96"/>
      <c r="S5" s="5">
        <v>20</v>
      </c>
      <c r="T5" s="30">
        <v>100</v>
      </c>
      <c r="U5" s="30">
        <v>100</v>
      </c>
    </row>
    <row r="6" spans="1:21" x14ac:dyDescent="0.2">
      <c r="A6" s="7" t="s">
        <v>746</v>
      </c>
      <c r="B6" s="7" t="s">
        <v>745</v>
      </c>
      <c r="C6" s="7" t="s">
        <v>85</v>
      </c>
      <c r="D6" s="7" t="s">
        <v>18</v>
      </c>
      <c r="E6" s="36"/>
      <c r="F6" s="7"/>
      <c r="G6" s="56">
        <v>0</v>
      </c>
      <c r="H6" s="31"/>
      <c r="I6" s="36"/>
      <c r="J6" s="7"/>
      <c r="K6" s="56">
        <v>0</v>
      </c>
      <c r="L6" s="31"/>
      <c r="M6" s="36"/>
      <c r="N6" s="7">
        <v>2</v>
      </c>
      <c r="O6" s="56">
        <v>99</v>
      </c>
      <c r="P6" s="31">
        <v>15.24</v>
      </c>
      <c r="Q6" s="96"/>
      <c r="S6" s="5">
        <v>22</v>
      </c>
      <c r="T6" s="30">
        <v>99</v>
      </c>
      <c r="U6" s="30">
        <v>99</v>
      </c>
    </row>
    <row r="7" spans="1:21" x14ac:dyDescent="0.2">
      <c r="A7" s="40" t="s">
        <v>319</v>
      </c>
      <c r="B7" s="40" t="s">
        <v>320</v>
      </c>
      <c r="C7" s="7" t="s">
        <v>85</v>
      </c>
      <c r="D7" s="7" t="s">
        <v>15</v>
      </c>
      <c r="E7" s="36"/>
      <c r="F7" s="7">
        <v>1</v>
      </c>
      <c r="G7" s="56">
        <v>100</v>
      </c>
      <c r="H7" s="31">
        <v>20.170000000000002</v>
      </c>
      <c r="I7" s="36"/>
      <c r="J7" s="7"/>
      <c r="K7" s="56">
        <v>0</v>
      </c>
      <c r="L7" s="31"/>
      <c r="M7" s="36"/>
      <c r="N7" s="7">
        <v>3</v>
      </c>
      <c r="O7" s="56">
        <v>98</v>
      </c>
      <c r="P7" s="31">
        <v>15.59</v>
      </c>
      <c r="Q7" s="96"/>
      <c r="S7" s="5">
        <v>10</v>
      </c>
      <c r="T7" s="30">
        <v>198</v>
      </c>
      <c r="U7" s="30">
        <v>198</v>
      </c>
    </row>
    <row r="8" spans="1:21" x14ac:dyDescent="0.2">
      <c r="A8" s="7" t="s">
        <v>310</v>
      </c>
      <c r="B8" s="7" t="s">
        <v>136</v>
      </c>
      <c r="C8" s="7" t="s">
        <v>85</v>
      </c>
      <c r="D8" s="7" t="s">
        <v>22</v>
      </c>
      <c r="E8" s="36"/>
      <c r="F8" s="7">
        <v>2</v>
      </c>
      <c r="G8" s="56">
        <v>99</v>
      </c>
      <c r="H8" s="31">
        <v>20.36</v>
      </c>
      <c r="I8" s="36"/>
      <c r="J8" s="7">
        <v>2</v>
      </c>
      <c r="K8" s="56">
        <v>99</v>
      </c>
      <c r="L8" s="31">
        <v>17.350000000000001</v>
      </c>
      <c r="M8" s="36"/>
      <c r="N8" s="7">
        <v>4</v>
      </c>
      <c r="O8" s="56">
        <v>97</v>
      </c>
      <c r="P8" s="31">
        <v>16.28</v>
      </c>
      <c r="Q8" s="96"/>
      <c r="S8" s="5">
        <v>1</v>
      </c>
      <c r="T8" s="30">
        <v>295</v>
      </c>
      <c r="U8" s="30">
        <v>295</v>
      </c>
    </row>
    <row r="9" spans="1:21" x14ac:dyDescent="0.2">
      <c r="A9" s="7" t="s">
        <v>335</v>
      </c>
      <c r="B9" s="7" t="s">
        <v>265</v>
      </c>
      <c r="C9" s="7" t="s">
        <v>85</v>
      </c>
      <c r="D9" s="7" t="s">
        <v>123</v>
      </c>
      <c r="E9" s="36"/>
      <c r="F9" s="7">
        <v>3</v>
      </c>
      <c r="G9" s="56">
        <v>98</v>
      </c>
      <c r="H9" s="31">
        <v>20.58</v>
      </c>
      <c r="I9" s="36"/>
      <c r="J9" s="7"/>
      <c r="K9" s="56">
        <v>0</v>
      </c>
      <c r="L9" s="31"/>
      <c r="M9" s="36"/>
      <c r="N9" s="7">
        <v>5</v>
      </c>
      <c r="O9" s="56">
        <v>96</v>
      </c>
      <c r="P9" s="31">
        <v>16.39</v>
      </c>
      <c r="Q9" s="96"/>
      <c r="S9" s="5">
        <v>11</v>
      </c>
      <c r="T9" s="30">
        <v>194</v>
      </c>
      <c r="U9" s="30">
        <v>194</v>
      </c>
    </row>
    <row r="10" spans="1:21" x14ac:dyDescent="0.2">
      <c r="A10" s="7" t="s">
        <v>338</v>
      </c>
      <c r="B10" s="7" t="s">
        <v>160</v>
      </c>
      <c r="C10" s="7" t="s">
        <v>85</v>
      </c>
      <c r="D10" s="7" t="s">
        <v>123</v>
      </c>
      <c r="E10" s="36"/>
      <c r="F10" s="7">
        <v>4</v>
      </c>
      <c r="G10" s="56">
        <v>97</v>
      </c>
      <c r="H10" s="31">
        <v>21.21</v>
      </c>
      <c r="I10" s="36"/>
      <c r="J10" s="7">
        <v>4</v>
      </c>
      <c r="K10" s="56">
        <v>97</v>
      </c>
      <c r="L10" s="31">
        <v>17.55</v>
      </c>
      <c r="M10" s="36"/>
      <c r="N10" s="7">
        <v>6</v>
      </c>
      <c r="O10" s="56">
        <v>95</v>
      </c>
      <c r="P10" s="31">
        <v>16.559999999999999</v>
      </c>
      <c r="Q10" s="96"/>
      <c r="S10" s="5">
        <v>2</v>
      </c>
      <c r="T10" s="30">
        <v>289</v>
      </c>
      <c r="U10" s="30">
        <v>289</v>
      </c>
    </row>
    <row r="11" spans="1:21" x14ac:dyDescent="0.2">
      <c r="A11" s="7" t="s">
        <v>315</v>
      </c>
      <c r="B11" s="7" t="s">
        <v>316</v>
      </c>
      <c r="C11" s="7" t="s">
        <v>85</v>
      </c>
      <c r="D11" s="7" t="s">
        <v>123</v>
      </c>
      <c r="E11" s="36"/>
      <c r="F11" s="7">
        <v>5</v>
      </c>
      <c r="G11" s="56">
        <v>96</v>
      </c>
      <c r="H11" s="31">
        <v>21.31</v>
      </c>
      <c r="I11" s="36"/>
      <c r="J11" s="7">
        <v>9</v>
      </c>
      <c r="K11" s="56">
        <v>92</v>
      </c>
      <c r="L11" s="31">
        <v>18.38</v>
      </c>
      <c r="M11" s="36"/>
      <c r="N11" s="7">
        <v>7</v>
      </c>
      <c r="O11" s="56">
        <v>94</v>
      </c>
      <c r="P11" s="31">
        <v>16.579999999999998</v>
      </c>
      <c r="Q11" s="96"/>
      <c r="S11" s="5">
        <v>3</v>
      </c>
      <c r="T11" s="30">
        <v>282</v>
      </c>
      <c r="U11" s="30">
        <v>282</v>
      </c>
    </row>
    <row r="12" spans="1:21" x14ac:dyDescent="0.2">
      <c r="A12" s="40" t="s">
        <v>281</v>
      </c>
      <c r="B12" s="40" t="s">
        <v>266</v>
      </c>
      <c r="C12" s="7" t="s">
        <v>85</v>
      </c>
      <c r="D12" s="7" t="s">
        <v>124</v>
      </c>
      <c r="E12" s="36"/>
      <c r="F12" s="7"/>
      <c r="G12" s="56">
        <v>0</v>
      </c>
      <c r="H12" s="31"/>
      <c r="I12" s="36"/>
      <c r="J12" s="7">
        <v>12</v>
      </c>
      <c r="K12" s="56">
        <v>89</v>
      </c>
      <c r="L12" s="31">
        <v>18.489999999999998</v>
      </c>
      <c r="M12" s="36"/>
      <c r="N12" s="7">
        <v>8</v>
      </c>
      <c r="O12" s="56">
        <v>93</v>
      </c>
      <c r="P12" s="31">
        <v>17.36</v>
      </c>
      <c r="Q12" s="96"/>
      <c r="S12" s="5">
        <v>14</v>
      </c>
      <c r="T12" s="30">
        <v>182</v>
      </c>
      <c r="U12" s="30">
        <v>182</v>
      </c>
    </row>
    <row r="13" spans="1:21" x14ac:dyDescent="0.2">
      <c r="A13" s="7" t="s">
        <v>313</v>
      </c>
      <c r="B13" s="7" t="s">
        <v>240</v>
      </c>
      <c r="C13" s="7" t="s">
        <v>85</v>
      </c>
      <c r="D13" s="7" t="s">
        <v>123</v>
      </c>
      <c r="E13" s="36"/>
      <c r="F13" s="7">
        <v>10</v>
      </c>
      <c r="G13" s="56">
        <v>91</v>
      </c>
      <c r="H13" s="31">
        <v>22.56</v>
      </c>
      <c r="I13" s="36"/>
      <c r="J13" s="7">
        <v>14</v>
      </c>
      <c r="K13" s="56">
        <v>87</v>
      </c>
      <c r="L13" s="31">
        <v>18.59</v>
      </c>
      <c r="M13" s="36"/>
      <c r="N13" s="7">
        <v>9</v>
      </c>
      <c r="O13" s="56">
        <v>92</v>
      </c>
      <c r="P13" s="31">
        <v>17.48</v>
      </c>
      <c r="Q13" s="96"/>
      <c r="S13" s="5">
        <v>4</v>
      </c>
      <c r="T13" s="30">
        <v>270</v>
      </c>
      <c r="U13" s="30">
        <v>270</v>
      </c>
    </row>
    <row r="14" spans="1:21" x14ac:dyDescent="0.2">
      <c r="A14" s="7" t="s">
        <v>735</v>
      </c>
      <c r="B14" s="7" t="s">
        <v>187</v>
      </c>
      <c r="C14" s="7" t="s">
        <v>85</v>
      </c>
      <c r="D14" s="7" t="s">
        <v>18</v>
      </c>
      <c r="E14" s="36"/>
      <c r="F14" s="7"/>
      <c r="G14" s="56">
        <v>0</v>
      </c>
      <c r="H14" s="31"/>
      <c r="I14" s="36"/>
      <c r="J14" s="7"/>
      <c r="K14" s="56">
        <v>0</v>
      </c>
      <c r="L14" s="31"/>
      <c r="M14" s="36"/>
      <c r="N14" s="7">
        <v>10</v>
      </c>
      <c r="O14" s="56">
        <v>91</v>
      </c>
      <c r="P14" s="31">
        <v>18.04</v>
      </c>
      <c r="Q14" s="96"/>
      <c r="S14" s="5">
        <v>28</v>
      </c>
      <c r="T14" s="30">
        <v>91</v>
      </c>
      <c r="U14" s="30">
        <v>91</v>
      </c>
    </row>
    <row r="15" spans="1:21" x14ac:dyDescent="0.2">
      <c r="A15" s="7" t="s">
        <v>219</v>
      </c>
      <c r="B15" s="7" t="s">
        <v>309</v>
      </c>
      <c r="C15" s="7" t="s">
        <v>85</v>
      </c>
      <c r="D15" s="7" t="s">
        <v>42</v>
      </c>
      <c r="E15" s="36"/>
      <c r="F15" s="7"/>
      <c r="G15" s="56">
        <v>0</v>
      </c>
      <c r="H15" s="31"/>
      <c r="I15" s="36"/>
      <c r="J15" s="7">
        <v>11</v>
      </c>
      <c r="K15" s="56">
        <v>90</v>
      </c>
      <c r="L15" s="31">
        <v>18.43</v>
      </c>
      <c r="M15" s="36"/>
      <c r="N15" s="7">
        <v>11</v>
      </c>
      <c r="O15" s="56">
        <v>90</v>
      </c>
      <c r="P15" s="31">
        <v>18.059999999999999</v>
      </c>
      <c r="Q15" s="96"/>
      <c r="S15" s="5">
        <v>15</v>
      </c>
      <c r="T15" s="30">
        <v>180</v>
      </c>
      <c r="U15" s="30">
        <v>180</v>
      </c>
    </row>
    <row r="16" spans="1:21" x14ac:dyDescent="0.2">
      <c r="A16" s="7" t="s">
        <v>311</v>
      </c>
      <c r="B16" s="7" t="s">
        <v>158</v>
      </c>
      <c r="C16" s="7" t="s">
        <v>85</v>
      </c>
      <c r="D16" s="7" t="s">
        <v>15</v>
      </c>
      <c r="E16" s="36"/>
      <c r="F16" s="7"/>
      <c r="G16" s="56">
        <v>0</v>
      </c>
      <c r="H16" s="31"/>
      <c r="I16" s="36"/>
      <c r="J16" s="7"/>
      <c r="K16" s="56">
        <v>0</v>
      </c>
      <c r="L16" s="31"/>
      <c r="M16" s="36"/>
      <c r="N16" s="7">
        <v>12</v>
      </c>
      <c r="O16" s="56">
        <v>89</v>
      </c>
      <c r="P16" s="31">
        <v>18.420000000000002</v>
      </c>
      <c r="Q16" s="96"/>
      <c r="S16" s="5">
        <v>31</v>
      </c>
      <c r="T16" s="30">
        <v>89</v>
      </c>
      <c r="U16" s="30">
        <v>89</v>
      </c>
    </row>
    <row r="17" spans="1:21" x14ac:dyDescent="0.2">
      <c r="A17" s="7" t="s">
        <v>339</v>
      </c>
      <c r="B17" s="7" t="s">
        <v>340</v>
      </c>
      <c r="C17" s="7" t="s">
        <v>85</v>
      </c>
      <c r="D17" s="7" t="s">
        <v>15</v>
      </c>
      <c r="E17" s="36"/>
      <c r="F17" s="7">
        <v>13</v>
      </c>
      <c r="G17" s="56">
        <v>88</v>
      </c>
      <c r="H17" s="31">
        <v>23.2</v>
      </c>
      <c r="I17" s="36"/>
      <c r="J17" s="7">
        <v>15</v>
      </c>
      <c r="K17" s="56">
        <v>86</v>
      </c>
      <c r="L17" s="31">
        <v>19.3</v>
      </c>
      <c r="M17" s="36"/>
      <c r="N17" s="7">
        <v>13</v>
      </c>
      <c r="O17" s="56">
        <v>88</v>
      </c>
      <c r="P17" s="31">
        <v>18.48</v>
      </c>
      <c r="Q17" s="96"/>
      <c r="S17" s="5">
        <v>5</v>
      </c>
      <c r="T17" s="30">
        <v>262</v>
      </c>
      <c r="U17" s="30">
        <v>262</v>
      </c>
    </row>
    <row r="18" spans="1:21" x14ac:dyDescent="0.2">
      <c r="A18" s="40" t="s">
        <v>323</v>
      </c>
      <c r="B18" s="40" t="s">
        <v>324</v>
      </c>
      <c r="C18" s="7" t="s">
        <v>85</v>
      </c>
      <c r="D18" s="7" t="s">
        <v>26</v>
      </c>
      <c r="E18" s="36"/>
      <c r="F18" s="7">
        <v>12</v>
      </c>
      <c r="G18" s="56">
        <v>89</v>
      </c>
      <c r="H18" s="31">
        <v>23.09</v>
      </c>
      <c r="I18" s="36"/>
      <c r="J18" s="7"/>
      <c r="K18" s="56">
        <v>0</v>
      </c>
      <c r="L18" s="31"/>
      <c r="M18" s="36"/>
      <c r="N18" s="7">
        <v>14</v>
      </c>
      <c r="O18" s="56">
        <v>87</v>
      </c>
      <c r="P18" s="31">
        <v>19.05</v>
      </c>
      <c r="Q18" s="96"/>
      <c r="S18" s="5">
        <v>16</v>
      </c>
      <c r="T18" s="30">
        <v>176</v>
      </c>
      <c r="U18" s="30">
        <v>176</v>
      </c>
    </row>
    <row r="19" spans="1:21" x14ac:dyDescent="0.2">
      <c r="A19" s="7" t="s">
        <v>648</v>
      </c>
      <c r="B19" s="7" t="s">
        <v>649</v>
      </c>
      <c r="C19" s="7" t="s">
        <v>85</v>
      </c>
      <c r="D19" s="7" t="s">
        <v>39</v>
      </c>
      <c r="E19" s="36"/>
      <c r="F19" s="7">
        <v>15</v>
      </c>
      <c r="G19" s="56">
        <v>86</v>
      </c>
      <c r="H19" s="31">
        <v>23.31</v>
      </c>
      <c r="I19" s="36"/>
      <c r="J19" s="7">
        <v>17</v>
      </c>
      <c r="K19" s="56">
        <v>84</v>
      </c>
      <c r="L19" s="31">
        <v>19.510000000000002</v>
      </c>
      <c r="M19" s="36"/>
      <c r="N19" s="7">
        <v>15</v>
      </c>
      <c r="O19" s="56">
        <v>86</v>
      </c>
      <c r="P19" s="31">
        <v>19.079999999999998</v>
      </c>
      <c r="Q19" s="96"/>
      <c r="S19" s="5">
        <v>6</v>
      </c>
      <c r="T19" s="30">
        <v>256</v>
      </c>
      <c r="U19" s="30">
        <v>256</v>
      </c>
    </row>
    <row r="20" spans="1:21" x14ac:dyDescent="0.2">
      <c r="A20" s="40" t="s">
        <v>321</v>
      </c>
      <c r="B20" s="40" t="s">
        <v>322</v>
      </c>
      <c r="C20" s="7" t="s">
        <v>85</v>
      </c>
      <c r="D20" s="7" t="s">
        <v>22</v>
      </c>
      <c r="E20" s="36"/>
      <c r="F20" s="7"/>
      <c r="G20" s="56">
        <v>0</v>
      </c>
      <c r="H20" s="31"/>
      <c r="I20" s="36"/>
      <c r="J20" s="7">
        <v>21</v>
      </c>
      <c r="K20" s="56">
        <v>80</v>
      </c>
      <c r="L20" s="31">
        <v>21.08</v>
      </c>
      <c r="M20" s="36"/>
      <c r="N20" s="7">
        <v>16</v>
      </c>
      <c r="O20" s="56">
        <v>85</v>
      </c>
      <c r="P20" s="31">
        <v>19.27</v>
      </c>
      <c r="Q20" s="96"/>
      <c r="S20" s="5">
        <v>18</v>
      </c>
      <c r="T20" s="30">
        <v>165</v>
      </c>
      <c r="U20" s="30">
        <v>165</v>
      </c>
    </row>
    <row r="21" spans="1:21" x14ac:dyDescent="0.2">
      <c r="A21" s="7" t="s">
        <v>330</v>
      </c>
      <c r="B21" s="7" t="s">
        <v>314</v>
      </c>
      <c r="C21" s="7" t="s">
        <v>85</v>
      </c>
      <c r="D21" s="7" t="s">
        <v>123</v>
      </c>
      <c r="E21" s="36"/>
      <c r="F21" s="7">
        <v>14</v>
      </c>
      <c r="G21" s="56">
        <v>87</v>
      </c>
      <c r="H21" s="31">
        <v>23.3</v>
      </c>
      <c r="I21" s="36"/>
      <c r="J21" s="7">
        <v>18</v>
      </c>
      <c r="K21" s="56">
        <v>83</v>
      </c>
      <c r="L21" s="31">
        <v>19.52</v>
      </c>
      <c r="M21" s="36"/>
      <c r="N21" s="7">
        <v>17</v>
      </c>
      <c r="O21" s="56">
        <v>84</v>
      </c>
      <c r="P21" s="31">
        <v>19.34</v>
      </c>
      <c r="Q21" s="96"/>
      <c r="S21" s="5">
        <v>7</v>
      </c>
      <c r="T21" s="30">
        <v>254</v>
      </c>
      <c r="U21" s="30">
        <v>254</v>
      </c>
    </row>
    <row r="22" spans="1:21" x14ac:dyDescent="0.2">
      <c r="A22" s="40" t="s">
        <v>302</v>
      </c>
      <c r="B22" s="40" t="s">
        <v>303</v>
      </c>
      <c r="C22" s="7" t="s">
        <v>85</v>
      </c>
      <c r="D22" s="7" t="s">
        <v>15</v>
      </c>
      <c r="E22" s="36"/>
      <c r="F22" s="7">
        <v>17</v>
      </c>
      <c r="G22" s="56">
        <v>84</v>
      </c>
      <c r="H22" s="31">
        <v>24.39</v>
      </c>
      <c r="I22" s="36"/>
      <c r="J22" s="7"/>
      <c r="K22" s="56">
        <v>0</v>
      </c>
      <c r="L22" s="31"/>
      <c r="M22" s="36"/>
      <c r="N22" s="7">
        <v>18</v>
      </c>
      <c r="O22" s="56">
        <v>83</v>
      </c>
      <c r="P22" s="31">
        <v>19.510000000000002</v>
      </c>
      <c r="Q22" s="96"/>
      <c r="S22" s="5">
        <v>17</v>
      </c>
      <c r="T22" s="30">
        <v>167</v>
      </c>
      <c r="U22" s="30">
        <v>167</v>
      </c>
    </row>
    <row r="23" spans="1:21" x14ac:dyDescent="0.2">
      <c r="A23" s="40" t="s">
        <v>304</v>
      </c>
      <c r="B23" s="40" t="s">
        <v>305</v>
      </c>
      <c r="C23" s="7" t="s">
        <v>85</v>
      </c>
      <c r="D23" s="7" t="s">
        <v>111</v>
      </c>
      <c r="E23" s="36"/>
      <c r="F23" s="7">
        <v>16</v>
      </c>
      <c r="G23" s="56">
        <v>85</v>
      </c>
      <c r="H23" s="31">
        <v>24.03</v>
      </c>
      <c r="I23" s="36"/>
      <c r="J23" s="7">
        <v>23</v>
      </c>
      <c r="K23" s="56">
        <v>78</v>
      </c>
      <c r="L23" s="31">
        <v>21.1</v>
      </c>
      <c r="M23" s="36"/>
      <c r="N23" s="7">
        <v>19</v>
      </c>
      <c r="O23" s="56">
        <v>82</v>
      </c>
      <c r="P23" s="31">
        <v>20.05</v>
      </c>
      <c r="Q23" s="96"/>
      <c r="S23" s="5">
        <v>8</v>
      </c>
      <c r="T23" s="30">
        <v>245</v>
      </c>
      <c r="U23" s="30">
        <v>245</v>
      </c>
    </row>
    <row r="24" spans="1:21" x14ac:dyDescent="0.2">
      <c r="A24" s="40" t="s">
        <v>299</v>
      </c>
      <c r="B24" s="40" t="s">
        <v>237</v>
      </c>
      <c r="C24" s="7" t="s">
        <v>85</v>
      </c>
      <c r="D24" s="7" t="s">
        <v>26</v>
      </c>
      <c r="E24" s="36"/>
      <c r="F24" s="7">
        <v>18</v>
      </c>
      <c r="G24" s="56">
        <v>83</v>
      </c>
      <c r="H24" s="31">
        <v>28.57</v>
      </c>
      <c r="I24" s="36"/>
      <c r="J24" s="7"/>
      <c r="K24" s="56">
        <v>0</v>
      </c>
      <c r="L24" s="31"/>
      <c r="M24" s="36"/>
      <c r="N24" s="7">
        <v>20</v>
      </c>
      <c r="O24" s="56">
        <v>81</v>
      </c>
      <c r="P24" s="31">
        <v>23.07</v>
      </c>
      <c r="Q24" s="96"/>
      <c r="S24" s="5">
        <v>19</v>
      </c>
      <c r="T24" s="30">
        <v>164</v>
      </c>
      <c r="U24" s="30">
        <v>164</v>
      </c>
    </row>
    <row r="25" spans="1:21" x14ac:dyDescent="0.2">
      <c r="A25" s="40" t="s">
        <v>306</v>
      </c>
      <c r="B25" s="40" t="s">
        <v>226</v>
      </c>
      <c r="C25" s="7" t="s">
        <v>85</v>
      </c>
      <c r="D25" s="7" t="s">
        <v>39</v>
      </c>
      <c r="E25" s="36"/>
      <c r="F25" s="7">
        <v>19</v>
      </c>
      <c r="G25" s="56">
        <v>82</v>
      </c>
      <c r="H25" s="31">
        <v>31.2</v>
      </c>
      <c r="I25" s="36"/>
      <c r="J25" s="7">
        <v>26</v>
      </c>
      <c r="K25" s="56">
        <v>75</v>
      </c>
      <c r="L25" s="31">
        <v>25.14</v>
      </c>
      <c r="M25" s="36"/>
      <c r="N25" s="7">
        <v>21</v>
      </c>
      <c r="O25" s="56">
        <v>80</v>
      </c>
      <c r="P25" s="31">
        <v>24.15</v>
      </c>
      <c r="Q25" s="96"/>
      <c r="S25" s="5">
        <v>9</v>
      </c>
      <c r="T25" s="30">
        <v>237</v>
      </c>
      <c r="U25" s="30">
        <v>237</v>
      </c>
    </row>
    <row r="26" spans="1:21" x14ac:dyDescent="0.2">
      <c r="A26" s="7" t="s">
        <v>341</v>
      </c>
      <c r="B26" s="7" t="s">
        <v>342</v>
      </c>
      <c r="C26" s="7" t="s">
        <v>85</v>
      </c>
      <c r="D26" s="7" t="s">
        <v>111</v>
      </c>
      <c r="E26" s="36"/>
      <c r="F26" s="7">
        <v>8</v>
      </c>
      <c r="G26" s="56">
        <v>93</v>
      </c>
      <c r="H26" s="31">
        <v>21.51</v>
      </c>
      <c r="I26" s="36"/>
      <c r="J26" s="7">
        <v>6</v>
      </c>
      <c r="K26" s="56">
        <v>95</v>
      </c>
      <c r="L26" s="31">
        <v>18.149999999999999</v>
      </c>
      <c r="M26" s="36"/>
      <c r="N26" s="7"/>
      <c r="O26" s="56">
        <v>0</v>
      </c>
      <c r="P26" s="31"/>
      <c r="Q26" s="96"/>
      <c r="S26" s="5">
        <v>12</v>
      </c>
      <c r="T26" s="30">
        <v>188</v>
      </c>
      <c r="U26" s="30">
        <v>188</v>
      </c>
    </row>
    <row r="27" spans="1:21" x14ac:dyDescent="0.2">
      <c r="A27" s="7" t="s">
        <v>251</v>
      </c>
      <c r="B27" s="7" t="s">
        <v>158</v>
      </c>
      <c r="C27" s="7" t="s">
        <v>85</v>
      </c>
      <c r="D27" s="7" t="s">
        <v>125</v>
      </c>
      <c r="E27" s="36"/>
      <c r="F27" s="7">
        <v>7</v>
      </c>
      <c r="G27" s="56">
        <v>94</v>
      </c>
      <c r="H27" s="31">
        <v>21.45</v>
      </c>
      <c r="I27" s="36"/>
      <c r="J27" s="7">
        <v>7</v>
      </c>
      <c r="K27" s="56">
        <v>94</v>
      </c>
      <c r="L27" s="31">
        <v>18.16</v>
      </c>
      <c r="M27" s="36"/>
      <c r="N27" s="7"/>
      <c r="O27" s="56">
        <v>0</v>
      </c>
      <c r="P27" s="31"/>
      <c r="Q27" s="96"/>
      <c r="S27" s="5">
        <v>12</v>
      </c>
      <c r="T27" s="30">
        <v>188</v>
      </c>
      <c r="U27" s="30">
        <v>188</v>
      </c>
    </row>
    <row r="28" spans="1:21" x14ac:dyDescent="0.2">
      <c r="A28" s="40" t="s">
        <v>300</v>
      </c>
      <c r="B28" s="40" t="s">
        <v>301</v>
      </c>
      <c r="C28" s="7" t="s">
        <v>85</v>
      </c>
      <c r="D28" s="7" t="s">
        <v>125</v>
      </c>
      <c r="E28" s="36"/>
      <c r="F28" s="7"/>
      <c r="G28" s="56">
        <v>0</v>
      </c>
      <c r="H28" s="31"/>
      <c r="I28" s="36"/>
      <c r="J28" s="7">
        <v>1</v>
      </c>
      <c r="K28" s="56">
        <v>100</v>
      </c>
      <c r="L28" s="31">
        <v>17.079999999999998</v>
      </c>
      <c r="M28" s="36"/>
      <c r="N28" s="7"/>
      <c r="O28" s="56">
        <v>0</v>
      </c>
      <c r="P28" s="31"/>
      <c r="Q28" s="96"/>
      <c r="S28" s="5">
        <v>20</v>
      </c>
      <c r="T28" s="30">
        <v>100</v>
      </c>
      <c r="U28" s="30">
        <v>100</v>
      </c>
    </row>
    <row r="29" spans="1:21" x14ac:dyDescent="0.2">
      <c r="A29" s="7" t="s">
        <v>287</v>
      </c>
      <c r="B29" s="7" t="s">
        <v>141</v>
      </c>
      <c r="C29" s="7" t="s">
        <v>85</v>
      </c>
      <c r="D29" s="7" t="s">
        <v>22</v>
      </c>
      <c r="E29" s="36"/>
      <c r="F29" s="7"/>
      <c r="G29" s="56">
        <v>0</v>
      </c>
      <c r="H29" s="31"/>
      <c r="I29" s="36"/>
      <c r="J29" s="7">
        <v>3</v>
      </c>
      <c r="K29" s="56">
        <v>98</v>
      </c>
      <c r="L29" s="31">
        <v>17.5</v>
      </c>
      <c r="M29" s="36"/>
      <c r="N29" s="7"/>
      <c r="O29" s="56">
        <v>0</v>
      </c>
      <c r="P29" s="31"/>
      <c r="Q29" s="96"/>
      <c r="S29" s="5">
        <v>23</v>
      </c>
      <c r="T29" s="30">
        <v>98</v>
      </c>
      <c r="U29" s="30">
        <v>98</v>
      </c>
    </row>
    <row r="30" spans="1:21" x14ac:dyDescent="0.2">
      <c r="A30" s="7" t="s">
        <v>712</v>
      </c>
      <c r="B30" s="7" t="s">
        <v>711</v>
      </c>
      <c r="C30" s="7" t="s">
        <v>85</v>
      </c>
      <c r="D30" s="7" t="s">
        <v>22</v>
      </c>
      <c r="E30" s="36"/>
      <c r="F30" s="7"/>
      <c r="G30" s="56">
        <v>0</v>
      </c>
      <c r="H30" s="31"/>
      <c r="I30" s="36"/>
      <c r="J30" s="7">
        <v>5</v>
      </c>
      <c r="K30" s="56">
        <v>96</v>
      </c>
      <c r="L30" s="31">
        <v>18.03</v>
      </c>
      <c r="M30" s="36"/>
      <c r="N30" s="7"/>
      <c r="O30" s="56">
        <v>0</v>
      </c>
      <c r="P30" s="31"/>
      <c r="Q30" s="96"/>
      <c r="S30" s="5">
        <v>24</v>
      </c>
      <c r="T30" s="30">
        <v>96</v>
      </c>
      <c r="U30" s="30">
        <v>96</v>
      </c>
    </row>
    <row r="31" spans="1:21" x14ac:dyDescent="0.2">
      <c r="A31" s="7" t="s">
        <v>328</v>
      </c>
      <c r="B31" s="7" t="s">
        <v>329</v>
      </c>
      <c r="C31" s="7" t="s">
        <v>85</v>
      </c>
      <c r="D31" s="7" t="s">
        <v>111</v>
      </c>
      <c r="E31" s="36"/>
      <c r="F31" s="7">
        <v>6</v>
      </c>
      <c r="G31" s="56">
        <v>95</v>
      </c>
      <c r="H31" s="31">
        <v>21.33</v>
      </c>
      <c r="I31" s="36"/>
      <c r="J31" s="7"/>
      <c r="K31" s="56">
        <v>0</v>
      </c>
      <c r="L31" s="31"/>
      <c r="M31" s="36"/>
      <c r="N31" s="7"/>
      <c r="O31" s="56">
        <v>0</v>
      </c>
      <c r="P31" s="31"/>
      <c r="Q31" s="96"/>
      <c r="S31" s="5">
        <v>25</v>
      </c>
      <c r="T31" s="30">
        <v>95</v>
      </c>
      <c r="U31" s="30">
        <v>95</v>
      </c>
    </row>
    <row r="32" spans="1:21" x14ac:dyDescent="0.2">
      <c r="A32" s="7" t="s">
        <v>300</v>
      </c>
      <c r="B32" s="7" t="s">
        <v>266</v>
      </c>
      <c r="C32" s="7" t="s">
        <v>85</v>
      </c>
      <c r="D32" s="7" t="s">
        <v>125</v>
      </c>
      <c r="E32" s="36"/>
      <c r="F32" s="7"/>
      <c r="G32" s="56">
        <v>0</v>
      </c>
      <c r="H32" s="31"/>
      <c r="I32" s="36"/>
      <c r="J32" s="7">
        <v>8</v>
      </c>
      <c r="K32" s="56">
        <v>93</v>
      </c>
      <c r="L32" s="31">
        <v>18.22</v>
      </c>
      <c r="M32" s="36"/>
      <c r="N32" s="7"/>
      <c r="O32" s="56">
        <v>0</v>
      </c>
      <c r="P32" s="31"/>
      <c r="Q32" s="96"/>
      <c r="S32" s="5">
        <v>26</v>
      </c>
      <c r="T32" s="30">
        <v>93</v>
      </c>
      <c r="U32" s="30">
        <v>93</v>
      </c>
    </row>
    <row r="33" spans="1:21" x14ac:dyDescent="0.2">
      <c r="A33" s="7" t="s">
        <v>331</v>
      </c>
      <c r="B33" s="7" t="s">
        <v>332</v>
      </c>
      <c r="C33" s="7" t="s">
        <v>85</v>
      </c>
      <c r="D33" s="7" t="s">
        <v>123</v>
      </c>
      <c r="E33" s="36"/>
      <c r="F33" s="7">
        <v>9</v>
      </c>
      <c r="G33" s="56">
        <v>92</v>
      </c>
      <c r="H33" s="31">
        <v>22.32</v>
      </c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6"/>
      <c r="S33" s="5">
        <v>27</v>
      </c>
      <c r="T33" s="30">
        <v>92</v>
      </c>
      <c r="U33" s="30">
        <v>92</v>
      </c>
    </row>
    <row r="34" spans="1:21" x14ac:dyDescent="0.2">
      <c r="A34" s="7" t="s">
        <v>359</v>
      </c>
      <c r="B34" s="7" t="s">
        <v>298</v>
      </c>
      <c r="C34" s="7" t="s">
        <v>85</v>
      </c>
      <c r="D34" s="7" t="s">
        <v>22</v>
      </c>
      <c r="E34" s="36"/>
      <c r="F34" s="7"/>
      <c r="G34" s="56">
        <v>0</v>
      </c>
      <c r="H34" s="31"/>
      <c r="I34" s="36"/>
      <c r="J34" s="7">
        <v>10</v>
      </c>
      <c r="K34" s="56">
        <v>91</v>
      </c>
      <c r="L34" s="31">
        <v>18.420000000000002</v>
      </c>
      <c r="M34" s="36"/>
      <c r="N34" s="7"/>
      <c r="O34" s="56">
        <v>0</v>
      </c>
      <c r="P34" s="31"/>
      <c r="Q34" s="96"/>
      <c r="S34" s="5">
        <v>28</v>
      </c>
      <c r="T34" s="30">
        <v>91</v>
      </c>
      <c r="U34" s="30">
        <v>91</v>
      </c>
    </row>
    <row r="35" spans="1:21" x14ac:dyDescent="0.2">
      <c r="A35" s="7" t="s">
        <v>327</v>
      </c>
      <c r="B35" s="7" t="s">
        <v>309</v>
      </c>
      <c r="C35" s="7" t="s">
        <v>85</v>
      </c>
      <c r="D35" s="7" t="s">
        <v>15</v>
      </c>
      <c r="E35" s="36"/>
      <c r="F35" s="7">
        <v>11</v>
      </c>
      <c r="G35" s="56">
        <v>90</v>
      </c>
      <c r="H35" s="31">
        <v>23.05</v>
      </c>
      <c r="I35" s="36"/>
      <c r="J35" s="7"/>
      <c r="K35" s="56">
        <v>0</v>
      </c>
      <c r="L35" s="31"/>
      <c r="M35" s="36"/>
      <c r="N35" s="7"/>
      <c r="O35" s="56">
        <v>0</v>
      </c>
      <c r="P35" s="31"/>
      <c r="Q35" s="96"/>
      <c r="S35" s="5">
        <v>30</v>
      </c>
      <c r="T35" s="30">
        <v>90</v>
      </c>
      <c r="U35" s="30">
        <v>90</v>
      </c>
    </row>
    <row r="36" spans="1:21" x14ac:dyDescent="0.2">
      <c r="A36" s="40" t="s">
        <v>297</v>
      </c>
      <c r="B36" s="40" t="s">
        <v>298</v>
      </c>
      <c r="C36" s="7" t="s">
        <v>85</v>
      </c>
      <c r="D36" s="7" t="s">
        <v>15</v>
      </c>
      <c r="E36" s="36"/>
      <c r="F36" s="7"/>
      <c r="G36" s="56">
        <v>0</v>
      </c>
      <c r="H36" s="31"/>
      <c r="I36" s="36"/>
      <c r="J36" s="7">
        <v>13</v>
      </c>
      <c r="K36" s="56">
        <v>88</v>
      </c>
      <c r="L36" s="31">
        <v>18.55</v>
      </c>
      <c r="M36" s="36"/>
      <c r="N36" s="7"/>
      <c r="O36" s="56">
        <v>0</v>
      </c>
      <c r="P36" s="31"/>
      <c r="Q36" s="96"/>
      <c r="S36" s="5">
        <v>32</v>
      </c>
      <c r="T36" s="30">
        <v>88</v>
      </c>
      <c r="U36" s="30">
        <v>88</v>
      </c>
    </row>
    <row r="37" spans="1:21" x14ac:dyDescent="0.2">
      <c r="A37" s="7" t="s">
        <v>709</v>
      </c>
      <c r="B37" s="7" t="s">
        <v>324</v>
      </c>
      <c r="C37" s="7" t="s">
        <v>85</v>
      </c>
      <c r="D37" s="7" t="s">
        <v>18</v>
      </c>
      <c r="E37" s="36"/>
      <c r="F37" s="7"/>
      <c r="G37" s="56">
        <v>0</v>
      </c>
      <c r="H37" s="31"/>
      <c r="I37" s="36"/>
      <c r="J37" s="7">
        <v>16</v>
      </c>
      <c r="K37" s="56">
        <v>85</v>
      </c>
      <c r="L37" s="31">
        <v>19.48</v>
      </c>
      <c r="M37" s="36"/>
      <c r="N37" s="7"/>
      <c r="O37" s="56">
        <v>0</v>
      </c>
      <c r="P37" s="31"/>
      <c r="Q37" s="96"/>
      <c r="S37" s="5">
        <v>33</v>
      </c>
      <c r="T37" s="30">
        <v>85</v>
      </c>
      <c r="U37" s="30">
        <v>85</v>
      </c>
    </row>
    <row r="38" spans="1:21" x14ac:dyDescent="0.2">
      <c r="A38" s="7" t="s">
        <v>337</v>
      </c>
      <c r="B38" s="7" t="s">
        <v>160</v>
      </c>
      <c r="C38" s="7" t="s">
        <v>85</v>
      </c>
      <c r="D38" s="7" t="s">
        <v>22</v>
      </c>
      <c r="E38" s="36"/>
      <c r="F38" s="7"/>
      <c r="G38" s="56">
        <v>0</v>
      </c>
      <c r="H38" s="31"/>
      <c r="I38" s="36"/>
      <c r="J38" s="7">
        <v>19</v>
      </c>
      <c r="K38" s="56">
        <v>82</v>
      </c>
      <c r="L38" s="31">
        <v>20.260000000000002</v>
      </c>
      <c r="M38" s="36"/>
      <c r="N38" s="7"/>
      <c r="O38" s="56">
        <v>0</v>
      </c>
      <c r="P38" s="31"/>
      <c r="Q38" s="96"/>
      <c r="S38" s="5">
        <v>34</v>
      </c>
      <c r="T38" s="30">
        <v>82</v>
      </c>
      <c r="U38" s="30">
        <v>82</v>
      </c>
    </row>
    <row r="39" spans="1:21" x14ac:dyDescent="0.2">
      <c r="A39" s="7" t="s">
        <v>307</v>
      </c>
      <c r="B39" s="7" t="s">
        <v>308</v>
      </c>
      <c r="C39" s="7" t="s">
        <v>85</v>
      </c>
      <c r="D39" s="7" t="s">
        <v>122</v>
      </c>
      <c r="E39" s="36"/>
      <c r="F39" s="7"/>
      <c r="G39" s="56">
        <v>0</v>
      </c>
      <c r="H39" s="31"/>
      <c r="I39" s="36"/>
      <c r="J39" s="7">
        <v>22</v>
      </c>
      <c r="K39" s="56">
        <v>79</v>
      </c>
      <c r="L39" s="31">
        <v>21.09</v>
      </c>
      <c r="M39" s="36"/>
      <c r="N39" s="7"/>
      <c r="O39" s="56">
        <v>0</v>
      </c>
      <c r="P39" s="31"/>
      <c r="Q39" s="96"/>
      <c r="S39" s="5">
        <v>35</v>
      </c>
      <c r="T39" s="30">
        <v>79</v>
      </c>
      <c r="U39" s="30">
        <v>79</v>
      </c>
    </row>
    <row r="40" spans="1:21" x14ac:dyDescent="0.2">
      <c r="A40" s="7" t="s">
        <v>710</v>
      </c>
      <c r="B40" s="7" t="s">
        <v>138</v>
      </c>
      <c r="C40" s="7" t="s">
        <v>85</v>
      </c>
      <c r="D40" s="7" t="s">
        <v>111</v>
      </c>
      <c r="E40" s="36"/>
      <c r="F40" s="7"/>
      <c r="G40" s="56">
        <v>0</v>
      </c>
      <c r="H40" s="31"/>
      <c r="I40" s="36"/>
      <c r="J40" s="7">
        <v>24</v>
      </c>
      <c r="K40" s="56">
        <v>77</v>
      </c>
      <c r="L40" s="31">
        <v>21.35</v>
      </c>
      <c r="M40" s="36"/>
      <c r="N40" s="7"/>
      <c r="O40" s="56">
        <v>0</v>
      </c>
      <c r="P40" s="31"/>
      <c r="Q40" s="96"/>
      <c r="S40" s="5">
        <v>36</v>
      </c>
      <c r="T40" s="30">
        <v>77</v>
      </c>
      <c r="U40" s="30">
        <v>77</v>
      </c>
    </row>
    <row r="41" spans="1:21" x14ac:dyDescent="0.2">
      <c r="A41" s="40" t="s">
        <v>317</v>
      </c>
      <c r="B41" s="40" t="s">
        <v>318</v>
      </c>
      <c r="C41" s="7" t="s">
        <v>85</v>
      </c>
      <c r="D41" s="7" t="s">
        <v>122</v>
      </c>
      <c r="E41" s="36"/>
      <c r="F41" s="7"/>
      <c r="G41" s="56">
        <v>0</v>
      </c>
      <c r="H41" s="31"/>
      <c r="I41" s="36"/>
      <c r="J41" s="7">
        <v>25</v>
      </c>
      <c r="K41" s="56">
        <v>76</v>
      </c>
      <c r="L41" s="31">
        <v>23.12</v>
      </c>
      <c r="M41" s="36"/>
      <c r="N41" s="7"/>
      <c r="O41" s="56">
        <v>0</v>
      </c>
      <c r="P41" s="31"/>
      <c r="Q41" s="96"/>
      <c r="S41" s="5">
        <v>37</v>
      </c>
      <c r="T41" s="30">
        <v>76</v>
      </c>
      <c r="U41" s="30">
        <v>76</v>
      </c>
    </row>
    <row r="42" spans="1:21" x14ac:dyDescent="0.2">
      <c r="D42" s="14"/>
    </row>
  </sheetData>
  <autoFilter ref="A4:D41"/>
  <sortState ref="A26:U69">
    <sortCondition ref="S26:S69"/>
  </sortState>
  <mergeCells count="4">
    <mergeCell ref="S4:U4"/>
    <mergeCell ref="F3:H3"/>
    <mergeCell ref="J3:L3"/>
    <mergeCell ref="N3:P3"/>
  </mergeCells>
  <phoneticPr fontId="0" type="noConversion"/>
  <conditionalFormatting sqref="G5 K1:K5 K42:K65428">
    <cfRule type="cellIs" dxfId="16" priority="21" stopIfTrue="1" operator="equal">
      <formula>0</formula>
    </cfRule>
  </conditionalFormatting>
  <conditionalFormatting sqref="O5">
    <cfRule type="cellIs" dxfId="15" priority="14" stopIfTrue="1" operator="equal">
      <formula>0</formula>
    </cfRule>
  </conditionalFormatting>
  <conditionalFormatting sqref="G6:G41 K6:K41">
    <cfRule type="cellIs" dxfId="14" priority="10" stopIfTrue="1" operator="equal">
      <formula>0</formula>
    </cfRule>
  </conditionalFormatting>
  <conditionalFormatting sqref="O6:O41">
    <cfRule type="cellIs" dxfId="13" priority="7" stopIfTrue="1" operator="equal">
      <formula>0</formula>
    </cfRule>
  </conditionalFormatting>
  <dataValidations count="6">
    <dataValidation showInputMessage="1" showErrorMessage="1" sqref="D4"/>
    <dataValidation type="list" allowBlank="1" showInputMessage="1" showErrorMessage="1" sqref="C5:C25">
      <formula1>$C$106:$C$115</formula1>
    </dataValidation>
    <dataValidation type="list" showInputMessage="1" showErrorMessage="1" sqref="D43:D189">
      <formula1>#REF!</formula1>
    </dataValidation>
    <dataValidation type="list" showInputMessage="1" showErrorMessage="1" sqref="C42:C189">
      <formula1>#REF!</formula1>
    </dataValidation>
    <dataValidation type="list" showInputMessage="1" showErrorMessage="1" sqref="C4">
      <formula1>#REF!</formula1>
    </dataValidation>
    <dataValidation type="list" allowBlank="1" showInputMessage="1" showErrorMessage="1" sqref="D5:D41">
      <formula1>#REF!</formula1>
    </dataValidation>
  </dataValidations>
  <pageMargins left="0.75" right="0.75" top="1" bottom="1" header="0.5" footer="0.5"/>
  <pageSetup paperSize="9" orientation="portrait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zoomScaleNormal="100" workbookViewId="0">
      <pane xSplit="5" ySplit="4" topLeftCell="M5" activePane="bottomRight" state="frozen"/>
      <selection pane="topRight" activeCell="F1" sqref="F1"/>
      <selection pane="bottomLeft" activeCell="A5" sqref="A5"/>
      <selection pane="bottomRight"/>
    </sheetView>
  </sheetViews>
  <sheetFormatPr defaultRowHeight="12" customHeight="1" x14ac:dyDescent="0.2"/>
  <cols>
    <col min="1" max="1" width="21.7109375" customWidth="1"/>
    <col min="4" max="4" width="23.140625" customWidth="1"/>
    <col min="5" max="5" width="2.28515625" customWidth="1"/>
    <col min="6" max="8" width="6.7109375" customWidth="1"/>
    <col min="9" max="9" width="2.42578125" customWidth="1"/>
    <col min="10" max="12" width="6.7109375" customWidth="1"/>
    <col min="13" max="13" width="2.42578125" customWidth="1"/>
    <col min="14" max="16" width="6.7109375" customWidth="1"/>
    <col min="17" max="17" width="2.42578125" customWidth="1"/>
    <col min="18" max="18" width="2.5703125" customWidth="1"/>
    <col min="19" max="19" width="7.85546875" customWidth="1"/>
    <col min="20" max="21" width="8.5703125" customWidth="1"/>
  </cols>
  <sheetData>
    <row r="1" spans="1:21" ht="12" customHeight="1" x14ac:dyDescent="0.2">
      <c r="A1" s="58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1" ht="12" customHeight="1" x14ac:dyDescent="0.2">
      <c r="A2" s="2"/>
    </row>
    <row r="3" spans="1:21" ht="27" customHeight="1" x14ac:dyDescent="0.2">
      <c r="F3" s="107" t="s">
        <v>86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7"/>
      <c r="S3" s="85" t="s">
        <v>101</v>
      </c>
      <c r="T3" s="87" t="s">
        <v>12</v>
      </c>
      <c r="U3" s="57" t="s">
        <v>109</v>
      </c>
    </row>
    <row r="4" spans="1:21" ht="12" customHeight="1" x14ac:dyDescent="0.2">
      <c r="A4" s="4" t="s">
        <v>0</v>
      </c>
      <c r="B4" s="4" t="s">
        <v>126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S4" s="110" t="s">
        <v>13</v>
      </c>
      <c r="T4" s="110"/>
      <c r="U4" s="110"/>
    </row>
    <row r="5" spans="1:21" ht="12.75" customHeight="1" x14ac:dyDescent="0.2">
      <c r="A5" s="5" t="s">
        <v>153</v>
      </c>
      <c r="B5" s="5" t="s">
        <v>156</v>
      </c>
      <c r="C5" s="82" t="s">
        <v>120</v>
      </c>
      <c r="D5" s="5" t="s">
        <v>15</v>
      </c>
      <c r="F5" s="5"/>
      <c r="G5" s="56">
        <v>0</v>
      </c>
      <c r="H5" s="6"/>
      <c r="J5" s="5"/>
      <c r="K5" s="56">
        <v>0</v>
      </c>
      <c r="L5" s="6"/>
      <c r="N5" s="5">
        <v>1</v>
      </c>
      <c r="O5" s="56">
        <v>100</v>
      </c>
      <c r="P5" s="6">
        <v>13.35</v>
      </c>
      <c r="Q5" s="13"/>
      <c r="S5" s="5">
        <v>17</v>
      </c>
      <c r="T5" s="30">
        <v>100</v>
      </c>
      <c r="U5" s="30">
        <v>100</v>
      </c>
    </row>
    <row r="6" spans="1:21" ht="12.75" customHeight="1" x14ac:dyDescent="0.2">
      <c r="A6" s="82" t="s">
        <v>283</v>
      </c>
      <c r="B6" s="82" t="s">
        <v>284</v>
      </c>
      <c r="C6" s="82" t="s">
        <v>120</v>
      </c>
      <c r="D6" s="5" t="s">
        <v>22</v>
      </c>
      <c r="F6" s="5">
        <v>1</v>
      </c>
      <c r="G6" s="56">
        <v>100</v>
      </c>
      <c r="H6" s="6">
        <v>13.26</v>
      </c>
      <c r="J6" s="5">
        <v>1</v>
      </c>
      <c r="K6" s="56">
        <v>100</v>
      </c>
      <c r="L6" s="6">
        <v>12.56</v>
      </c>
      <c r="N6" s="5">
        <v>2</v>
      </c>
      <c r="O6" s="56">
        <v>99</v>
      </c>
      <c r="P6" s="6">
        <v>13.4</v>
      </c>
      <c r="Q6" s="13"/>
      <c r="S6" s="5">
        <v>1</v>
      </c>
      <c r="T6" s="30">
        <v>299</v>
      </c>
      <c r="U6" s="30">
        <v>299</v>
      </c>
    </row>
    <row r="7" spans="1:21" ht="12.75" customHeight="1" x14ac:dyDescent="0.2">
      <c r="A7" s="40" t="s">
        <v>205</v>
      </c>
      <c r="B7" s="40" t="s">
        <v>157</v>
      </c>
      <c r="C7" s="82" t="s">
        <v>120</v>
      </c>
      <c r="D7" s="5" t="s">
        <v>20</v>
      </c>
      <c r="F7" s="5">
        <v>2</v>
      </c>
      <c r="G7" s="56">
        <v>99</v>
      </c>
      <c r="H7" s="6">
        <v>13.3</v>
      </c>
      <c r="J7" s="5">
        <v>2</v>
      </c>
      <c r="K7" s="56">
        <v>99</v>
      </c>
      <c r="L7" s="6">
        <v>12.58</v>
      </c>
      <c r="N7" s="5">
        <v>3</v>
      </c>
      <c r="O7" s="56">
        <v>98</v>
      </c>
      <c r="P7" s="6">
        <v>13.41</v>
      </c>
      <c r="Q7" s="13"/>
      <c r="S7" s="5">
        <v>2</v>
      </c>
      <c r="T7" s="30">
        <v>296</v>
      </c>
      <c r="U7" s="30">
        <v>296</v>
      </c>
    </row>
    <row r="8" spans="1:21" ht="12.75" customHeight="1" x14ac:dyDescent="0.2">
      <c r="A8" s="82" t="s">
        <v>276</v>
      </c>
      <c r="B8" s="82" t="s">
        <v>175</v>
      </c>
      <c r="C8" s="82" t="s">
        <v>120</v>
      </c>
      <c r="D8" s="5" t="s">
        <v>123</v>
      </c>
      <c r="E8" s="36"/>
      <c r="F8" s="5">
        <v>4</v>
      </c>
      <c r="G8" s="56">
        <v>97</v>
      </c>
      <c r="H8" s="6">
        <v>13.42</v>
      </c>
      <c r="J8" s="5">
        <v>3</v>
      </c>
      <c r="K8" s="56">
        <v>98</v>
      </c>
      <c r="L8" s="6">
        <v>13.08</v>
      </c>
      <c r="N8" s="5">
        <v>4</v>
      </c>
      <c r="O8" s="56">
        <v>97</v>
      </c>
      <c r="P8" s="6">
        <v>13.53</v>
      </c>
      <c r="Q8" s="13"/>
      <c r="S8" s="5">
        <v>3</v>
      </c>
      <c r="T8" s="30">
        <v>292</v>
      </c>
      <c r="U8" s="30">
        <v>292</v>
      </c>
    </row>
    <row r="9" spans="1:21" ht="12.75" customHeight="1" x14ac:dyDescent="0.2">
      <c r="A9" s="82" t="s">
        <v>157</v>
      </c>
      <c r="B9" s="82" t="s">
        <v>148</v>
      </c>
      <c r="C9" s="82" t="s">
        <v>120</v>
      </c>
      <c r="D9" s="5" t="s">
        <v>123</v>
      </c>
      <c r="F9" s="5"/>
      <c r="G9" s="56">
        <v>0</v>
      </c>
      <c r="H9" s="6"/>
      <c r="J9" s="5"/>
      <c r="K9" s="56">
        <v>0</v>
      </c>
      <c r="L9" s="6"/>
      <c r="N9" s="5">
        <v>5</v>
      </c>
      <c r="O9" s="56">
        <v>96</v>
      </c>
      <c r="P9" s="6">
        <v>14.19</v>
      </c>
      <c r="Q9" s="13"/>
      <c r="S9" s="5">
        <v>19</v>
      </c>
      <c r="T9" s="30">
        <v>96</v>
      </c>
      <c r="U9" s="30">
        <v>96</v>
      </c>
    </row>
    <row r="10" spans="1:21" ht="12.75" customHeight="1" x14ac:dyDescent="0.2">
      <c r="A10" s="82" t="s">
        <v>218</v>
      </c>
      <c r="B10" s="82" t="s">
        <v>208</v>
      </c>
      <c r="C10" s="82" t="s">
        <v>120</v>
      </c>
      <c r="D10" s="5" t="s">
        <v>42</v>
      </c>
      <c r="F10" s="5"/>
      <c r="G10" s="56">
        <v>0</v>
      </c>
      <c r="H10" s="6"/>
      <c r="J10" s="5">
        <v>8</v>
      </c>
      <c r="K10" s="56">
        <v>93</v>
      </c>
      <c r="L10" s="6">
        <v>14</v>
      </c>
      <c r="N10" s="5">
        <v>6</v>
      </c>
      <c r="O10" s="56">
        <v>95</v>
      </c>
      <c r="P10" s="6">
        <v>14.31</v>
      </c>
      <c r="Q10" s="13"/>
      <c r="S10" s="5">
        <v>11</v>
      </c>
      <c r="T10" s="30">
        <v>188</v>
      </c>
      <c r="U10" s="30">
        <v>188</v>
      </c>
    </row>
    <row r="11" spans="1:21" ht="12.75" customHeight="1" x14ac:dyDescent="0.2">
      <c r="A11" s="5" t="s">
        <v>222</v>
      </c>
      <c r="B11" s="5" t="s">
        <v>291</v>
      </c>
      <c r="C11" s="82" t="s">
        <v>120</v>
      </c>
      <c r="D11" s="5" t="s">
        <v>42</v>
      </c>
      <c r="F11" s="5"/>
      <c r="G11" s="56">
        <v>0</v>
      </c>
      <c r="H11" s="6"/>
      <c r="J11" s="5">
        <v>5</v>
      </c>
      <c r="K11" s="56">
        <v>96</v>
      </c>
      <c r="L11" s="6">
        <v>13.38</v>
      </c>
      <c r="N11" s="5">
        <v>7</v>
      </c>
      <c r="O11" s="56">
        <v>94</v>
      </c>
      <c r="P11" s="6">
        <v>14.37</v>
      </c>
      <c r="Q11" s="13"/>
      <c r="S11" s="5">
        <v>10</v>
      </c>
      <c r="T11" s="30">
        <v>190</v>
      </c>
      <c r="U11" s="30">
        <v>190</v>
      </c>
    </row>
    <row r="12" spans="1:21" ht="12.75" customHeight="1" x14ac:dyDescent="0.2">
      <c r="A12" s="82" t="s">
        <v>173</v>
      </c>
      <c r="B12" s="82" t="s">
        <v>280</v>
      </c>
      <c r="C12" s="82" t="s">
        <v>120</v>
      </c>
      <c r="D12" s="5" t="s">
        <v>111</v>
      </c>
      <c r="F12" s="5">
        <v>5</v>
      </c>
      <c r="G12" s="56">
        <v>96</v>
      </c>
      <c r="H12" s="6">
        <v>14.04</v>
      </c>
      <c r="J12" s="5">
        <v>4</v>
      </c>
      <c r="K12" s="56">
        <v>97</v>
      </c>
      <c r="L12" s="6">
        <v>13.28</v>
      </c>
      <c r="N12" s="5">
        <v>8</v>
      </c>
      <c r="O12" s="56">
        <v>93</v>
      </c>
      <c r="P12" s="6">
        <v>14.37</v>
      </c>
      <c r="Q12" s="13"/>
      <c r="S12" s="5">
        <v>4</v>
      </c>
      <c r="T12" s="30">
        <v>286</v>
      </c>
      <c r="U12" s="30">
        <v>286</v>
      </c>
    </row>
    <row r="13" spans="1:21" ht="12.75" customHeight="1" x14ac:dyDescent="0.2">
      <c r="A13" s="82" t="s">
        <v>216</v>
      </c>
      <c r="B13" s="82" t="s">
        <v>263</v>
      </c>
      <c r="C13" s="82" t="s">
        <v>120</v>
      </c>
      <c r="D13" s="5" t="s">
        <v>124</v>
      </c>
      <c r="E13" s="36"/>
      <c r="F13" s="5">
        <v>7</v>
      </c>
      <c r="G13" s="56">
        <v>94</v>
      </c>
      <c r="H13" s="6">
        <v>14.49</v>
      </c>
      <c r="J13" s="5">
        <v>7</v>
      </c>
      <c r="K13" s="56">
        <v>94</v>
      </c>
      <c r="L13" s="6">
        <v>13.46</v>
      </c>
      <c r="N13" s="5">
        <v>9</v>
      </c>
      <c r="O13" s="56">
        <v>92</v>
      </c>
      <c r="P13" s="6">
        <v>14.5</v>
      </c>
      <c r="Q13" s="13"/>
      <c r="S13" s="5">
        <v>5</v>
      </c>
      <c r="T13" s="30">
        <v>280</v>
      </c>
      <c r="U13" s="30">
        <v>280</v>
      </c>
    </row>
    <row r="14" spans="1:21" ht="12.75" customHeight="1" x14ac:dyDescent="0.2">
      <c r="A14" s="82" t="s">
        <v>279</v>
      </c>
      <c r="B14" s="82" t="s">
        <v>237</v>
      </c>
      <c r="C14" s="82" t="s">
        <v>120</v>
      </c>
      <c r="D14" s="5" t="s">
        <v>39</v>
      </c>
      <c r="F14" s="5">
        <v>8</v>
      </c>
      <c r="G14" s="56">
        <v>93</v>
      </c>
      <c r="H14" s="6">
        <v>15.02</v>
      </c>
      <c r="J14" s="5">
        <v>11</v>
      </c>
      <c r="K14" s="56">
        <v>90</v>
      </c>
      <c r="L14" s="6">
        <v>14.12</v>
      </c>
      <c r="N14" s="5">
        <v>10</v>
      </c>
      <c r="O14" s="56">
        <v>91</v>
      </c>
      <c r="P14" s="6">
        <v>15.03</v>
      </c>
      <c r="Q14" s="13"/>
      <c r="S14" s="5">
        <v>6</v>
      </c>
      <c r="T14" s="30">
        <v>274</v>
      </c>
      <c r="U14" s="30">
        <v>274</v>
      </c>
    </row>
    <row r="15" spans="1:21" ht="12.75" customHeight="1" x14ac:dyDescent="0.2">
      <c r="A15" s="5" t="s">
        <v>292</v>
      </c>
      <c r="B15" s="5" t="s">
        <v>160</v>
      </c>
      <c r="C15" s="82" t="s">
        <v>120</v>
      </c>
      <c r="D15" s="5" t="s">
        <v>15</v>
      </c>
      <c r="F15" s="5"/>
      <c r="G15" s="56">
        <v>0</v>
      </c>
      <c r="H15" s="6"/>
      <c r="J15" s="5"/>
      <c r="K15" s="56">
        <v>0</v>
      </c>
      <c r="L15" s="6"/>
      <c r="N15" s="5">
        <v>11</v>
      </c>
      <c r="O15" s="56">
        <v>90</v>
      </c>
      <c r="P15" s="6">
        <v>15.09</v>
      </c>
      <c r="Q15" s="13"/>
      <c r="S15" s="5">
        <v>22</v>
      </c>
      <c r="T15" s="30">
        <v>90</v>
      </c>
      <c r="U15" s="30">
        <v>90</v>
      </c>
    </row>
    <row r="16" spans="1:21" ht="12.75" customHeight="1" x14ac:dyDescent="0.2">
      <c r="A16" s="5" t="s">
        <v>296</v>
      </c>
      <c r="B16" s="5" t="s">
        <v>156</v>
      </c>
      <c r="C16" s="82" t="s">
        <v>120</v>
      </c>
      <c r="D16" s="5" t="s">
        <v>26</v>
      </c>
      <c r="F16" s="5"/>
      <c r="G16" s="56">
        <v>0</v>
      </c>
      <c r="H16" s="6"/>
      <c r="J16" s="5">
        <v>10</v>
      </c>
      <c r="K16" s="56">
        <v>91</v>
      </c>
      <c r="L16" s="6">
        <v>14.11</v>
      </c>
      <c r="N16" s="5">
        <v>12</v>
      </c>
      <c r="O16" s="56">
        <v>89</v>
      </c>
      <c r="P16" s="6">
        <v>15.18</v>
      </c>
      <c r="Q16" s="13"/>
      <c r="S16" s="5">
        <v>12</v>
      </c>
      <c r="T16" s="30">
        <v>180</v>
      </c>
      <c r="U16" s="30">
        <v>180</v>
      </c>
    </row>
    <row r="17" spans="1:21" ht="12.75" customHeight="1" x14ac:dyDescent="0.2">
      <c r="A17" s="5" t="s">
        <v>735</v>
      </c>
      <c r="B17" s="5" t="s">
        <v>237</v>
      </c>
      <c r="C17" s="82" t="s">
        <v>120</v>
      </c>
      <c r="D17" s="5" t="s">
        <v>18</v>
      </c>
      <c r="F17" s="5"/>
      <c r="G17" s="56">
        <v>0</v>
      </c>
      <c r="H17" s="6"/>
      <c r="J17" s="5"/>
      <c r="K17" s="56">
        <v>0</v>
      </c>
      <c r="L17" s="6"/>
      <c r="N17" s="5">
        <v>13</v>
      </c>
      <c r="O17" s="56">
        <v>88</v>
      </c>
      <c r="P17" s="6">
        <v>15.23</v>
      </c>
      <c r="Q17" s="13"/>
      <c r="S17" s="5">
        <v>25</v>
      </c>
      <c r="T17" s="30">
        <v>88</v>
      </c>
      <c r="U17" s="30">
        <v>88</v>
      </c>
    </row>
    <row r="18" spans="1:21" ht="12.75" customHeight="1" x14ac:dyDescent="0.2">
      <c r="A18" s="82" t="s">
        <v>278</v>
      </c>
      <c r="B18" s="82" t="s">
        <v>231</v>
      </c>
      <c r="C18" s="82" t="s">
        <v>120</v>
      </c>
      <c r="D18" s="5" t="s">
        <v>39</v>
      </c>
      <c r="F18" s="5"/>
      <c r="G18" s="56">
        <v>0</v>
      </c>
      <c r="H18" s="6"/>
      <c r="J18" s="5"/>
      <c r="K18" s="56">
        <v>0</v>
      </c>
      <c r="L18" s="6"/>
      <c r="N18" s="5">
        <v>14</v>
      </c>
      <c r="O18" s="56">
        <v>87</v>
      </c>
      <c r="P18" s="6">
        <v>15.27</v>
      </c>
      <c r="Q18" s="13"/>
      <c r="S18" s="5">
        <v>27</v>
      </c>
      <c r="T18" s="30">
        <v>87</v>
      </c>
      <c r="U18" s="30">
        <v>87</v>
      </c>
    </row>
    <row r="19" spans="1:21" ht="12.75" customHeight="1" x14ac:dyDescent="0.2">
      <c r="A19" s="82" t="s">
        <v>270</v>
      </c>
      <c r="B19" s="82" t="s">
        <v>271</v>
      </c>
      <c r="C19" s="82" t="s">
        <v>120</v>
      </c>
      <c r="D19" s="5" t="s">
        <v>123</v>
      </c>
      <c r="F19" s="5">
        <v>9</v>
      </c>
      <c r="G19" s="56">
        <v>92</v>
      </c>
      <c r="H19" s="6">
        <v>15.07</v>
      </c>
      <c r="J19" s="5">
        <v>14</v>
      </c>
      <c r="K19" s="56">
        <v>87</v>
      </c>
      <c r="L19" s="6">
        <v>14.33</v>
      </c>
      <c r="N19" s="5">
        <v>15</v>
      </c>
      <c r="O19" s="56">
        <v>86</v>
      </c>
      <c r="P19" s="6">
        <v>15.29</v>
      </c>
      <c r="Q19" s="13"/>
      <c r="S19" s="5">
        <v>7</v>
      </c>
      <c r="T19" s="30">
        <v>265</v>
      </c>
      <c r="U19" s="30">
        <v>265</v>
      </c>
    </row>
    <row r="20" spans="1:21" ht="12.75" customHeight="1" x14ac:dyDescent="0.2">
      <c r="A20" s="82" t="s">
        <v>262</v>
      </c>
      <c r="B20" s="82" t="s">
        <v>263</v>
      </c>
      <c r="C20" s="82" t="s">
        <v>120</v>
      </c>
      <c r="D20" s="5" t="s">
        <v>123</v>
      </c>
      <c r="F20" s="5"/>
      <c r="G20" s="56">
        <v>0</v>
      </c>
      <c r="H20" s="6"/>
      <c r="J20" s="5"/>
      <c r="K20" s="56">
        <v>0</v>
      </c>
      <c r="L20" s="6"/>
      <c r="N20" s="5">
        <v>16</v>
      </c>
      <c r="O20" s="56">
        <v>85</v>
      </c>
      <c r="P20" s="6">
        <v>15.34</v>
      </c>
      <c r="Q20" s="13"/>
      <c r="S20" s="5">
        <v>29</v>
      </c>
      <c r="T20" s="30">
        <v>85</v>
      </c>
      <c r="U20" s="30">
        <v>85</v>
      </c>
    </row>
    <row r="21" spans="1:21" ht="12.75" customHeight="1" x14ac:dyDescent="0.2">
      <c r="A21" s="5" t="s">
        <v>290</v>
      </c>
      <c r="B21" s="5" t="s">
        <v>231</v>
      </c>
      <c r="C21" s="82" t="s">
        <v>120</v>
      </c>
      <c r="D21" s="5" t="s">
        <v>15</v>
      </c>
      <c r="E21" s="36"/>
      <c r="F21" s="5">
        <v>14</v>
      </c>
      <c r="G21" s="56">
        <v>87</v>
      </c>
      <c r="H21" s="6">
        <v>16.21</v>
      </c>
      <c r="J21" s="5">
        <v>16</v>
      </c>
      <c r="K21" s="56">
        <v>85</v>
      </c>
      <c r="L21" s="6">
        <v>14.41</v>
      </c>
      <c r="N21" s="5">
        <v>17</v>
      </c>
      <c r="O21" s="56">
        <v>84</v>
      </c>
      <c r="P21" s="6">
        <v>15.38</v>
      </c>
      <c r="Q21" s="13"/>
      <c r="S21" s="5">
        <v>9</v>
      </c>
      <c r="T21" s="30">
        <v>256</v>
      </c>
      <c r="U21" s="30">
        <v>256</v>
      </c>
    </row>
    <row r="22" spans="1:21" ht="12.75" customHeight="1" x14ac:dyDescent="0.2">
      <c r="A22" s="5" t="s">
        <v>295</v>
      </c>
      <c r="B22" s="5" t="s">
        <v>156</v>
      </c>
      <c r="C22" s="82" t="s">
        <v>120</v>
      </c>
      <c r="D22" s="5" t="s">
        <v>39</v>
      </c>
      <c r="F22" s="5">
        <v>6</v>
      </c>
      <c r="G22" s="56">
        <v>95</v>
      </c>
      <c r="H22" s="6">
        <v>14.45</v>
      </c>
      <c r="J22" s="5">
        <v>15</v>
      </c>
      <c r="K22" s="56">
        <v>86</v>
      </c>
      <c r="L22" s="6">
        <v>14.35</v>
      </c>
      <c r="N22" s="5">
        <v>18</v>
      </c>
      <c r="O22" s="56">
        <v>83</v>
      </c>
      <c r="P22" s="6">
        <v>15.49</v>
      </c>
      <c r="Q22" s="13"/>
      <c r="S22" s="5">
        <v>8</v>
      </c>
      <c r="T22" s="30">
        <v>264</v>
      </c>
      <c r="U22" s="30">
        <v>264</v>
      </c>
    </row>
    <row r="23" spans="1:21" ht="12.75" customHeight="1" x14ac:dyDescent="0.2">
      <c r="A23" s="5" t="s">
        <v>294</v>
      </c>
      <c r="B23" s="5" t="s">
        <v>231</v>
      </c>
      <c r="C23" s="82" t="s">
        <v>120</v>
      </c>
      <c r="D23" s="5" t="s">
        <v>42</v>
      </c>
      <c r="F23" s="5"/>
      <c r="G23" s="56">
        <v>0</v>
      </c>
      <c r="H23" s="6"/>
      <c r="J23" s="5"/>
      <c r="K23" s="56">
        <v>0</v>
      </c>
      <c r="L23" s="6"/>
      <c r="N23" s="5">
        <v>19</v>
      </c>
      <c r="O23" s="56">
        <v>82</v>
      </c>
      <c r="P23" s="6">
        <v>16.32</v>
      </c>
      <c r="Q23" s="13"/>
      <c r="S23" s="5">
        <v>32</v>
      </c>
      <c r="T23" s="30">
        <v>82</v>
      </c>
      <c r="U23" s="30">
        <v>82</v>
      </c>
    </row>
    <row r="24" spans="1:21" ht="12.75" customHeight="1" x14ac:dyDescent="0.2">
      <c r="A24" s="82" t="s">
        <v>222</v>
      </c>
      <c r="B24" s="82" t="s">
        <v>136</v>
      </c>
      <c r="C24" s="82" t="s">
        <v>120</v>
      </c>
      <c r="D24" s="5" t="s">
        <v>42</v>
      </c>
      <c r="F24" s="5"/>
      <c r="G24" s="56">
        <v>0</v>
      </c>
      <c r="H24" s="6"/>
      <c r="J24" s="5"/>
      <c r="K24" s="56">
        <v>0</v>
      </c>
      <c r="L24" s="6"/>
      <c r="N24" s="5">
        <v>20</v>
      </c>
      <c r="O24" s="56">
        <v>81</v>
      </c>
      <c r="P24" s="6">
        <v>18.100000000000001</v>
      </c>
      <c r="Q24" s="13"/>
      <c r="S24" s="5">
        <v>34</v>
      </c>
      <c r="T24" s="30">
        <v>81</v>
      </c>
      <c r="U24" s="30">
        <v>81</v>
      </c>
    </row>
    <row r="25" spans="1:21" ht="12.75" customHeight="1" x14ac:dyDescent="0.2">
      <c r="A25" s="5" t="s">
        <v>698</v>
      </c>
      <c r="B25" s="5" t="s">
        <v>289</v>
      </c>
      <c r="C25" s="82" t="s">
        <v>120</v>
      </c>
      <c r="D25" s="5" t="s">
        <v>26</v>
      </c>
      <c r="F25" s="5"/>
      <c r="G25" s="56">
        <v>0</v>
      </c>
      <c r="H25" s="6"/>
      <c r="J25" s="5">
        <v>24</v>
      </c>
      <c r="K25" s="56">
        <v>77</v>
      </c>
      <c r="L25" s="6">
        <v>20.25</v>
      </c>
      <c r="N25" s="5">
        <v>21</v>
      </c>
      <c r="O25" s="56">
        <v>80</v>
      </c>
      <c r="P25" s="6">
        <v>22.45</v>
      </c>
      <c r="Q25" s="13"/>
      <c r="S25" s="5">
        <v>16</v>
      </c>
      <c r="T25" s="30">
        <v>157</v>
      </c>
      <c r="U25" s="30">
        <v>157</v>
      </c>
    </row>
    <row r="26" spans="1:21" ht="12.75" customHeight="1" x14ac:dyDescent="0.2">
      <c r="A26" s="82" t="s">
        <v>277</v>
      </c>
      <c r="B26" s="82" t="s">
        <v>160</v>
      </c>
      <c r="C26" s="82" t="s">
        <v>120</v>
      </c>
      <c r="D26" s="5" t="s">
        <v>15</v>
      </c>
      <c r="F26" s="5">
        <v>10</v>
      </c>
      <c r="G26" s="56">
        <v>91</v>
      </c>
      <c r="H26" s="6">
        <v>15.16</v>
      </c>
      <c r="J26" s="5">
        <v>12</v>
      </c>
      <c r="K26" s="56">
        <v>89</v>
      </c>
      <c r="L26" s="6">
        <v>14.23</v>
      </c>
      <c r="N26" s="5"/>
      <c r="O26" s="56">
        <v>0</v>
      </c>
      <c r="P26" s="6"/>
      <c r="Q26" s="13"/>
      <c r="S26" s="5">
        <v>12</v>
      </c>
      <c r="T26" s="30">
        <v>180</v>
      </c>
      <c r="U26" s="30">
        <v>180</v>
      </c>
    </row>
    <row r="27" spans="1:21" ht="12.75" customHeight="1" x14ac:dyDescent="0.2">
      <c r="A27" s="40" t="s">
        <v>273</v>
      </c>
      <c r="B27" s="40" t="s">
        <v>274</v>
      </c>
      <c r="C27" s="82" t="s">
        <v>120</v>
      </c>
      <c r="D27" s="5" t="s">
        <v>22</v>
      </c>
      <c r="F27" s="5">
        <v>13</v>
      </c>
      <c r="G27" s="56">
        <v>88</v>
      </c>
      <c r="H27" s="6">
        <v>16.03</v>
      </c>
      <c r="J27" s="5">
        <v>20</v>
      </c>
      <c r="K27" s="56">
        <v>81</v>
      </c>
      <c r="L27" s="6">
        <v>15.13</v>
      </c>
      <c r="N27" s="5"/>
      <c r="O27" s="56">
        <v>0</v>
      </c>
      <c r="P27" s="6"/>
      <c r="Q27" s="13"/>
      <c r="S27" s="5">
        <v>14</v>
      </c>
      <c r="T27" s="30">
        <v>169</v>
      </c>
      <c r="U27" s="30">
        <v>169</v>
      </c>
    </row>
    <row r="28" spans="1:21" ht="12.75" customHeight="1" x14ac:dyDescent="0.2">
      <c r="A28" s="5" t="s">
        <v>459</v>
      </c>
      <c r="B28" s="5" t="s">
        <v>630</v>
      </c>
      <c r="C28" s="82" t="s">
        <v>120</v>
      </c>
      <c r="D28" s="5" t="s">
        <v>39</v>
      </c>
      <c r="F28" s="5">
        <v>16</v>
      </c>
      <c r="G28" s="56">
        <v>85</v>
      </c>
      <c r="H28" s="6">
        <v>18.079999999999998</v>
      </c>
      <c r="J28" s="5">
        <v>23</v>
      </c>
      <c r="K28" s="56">
        <v>78</v>
      </c>
      <c r="L28" s="6">
        <v>16.25</v>
      </c>
      <c r="N28" s="5"/>
      <c r="O28" s="56">
        <v>0</v>
      </c>
      <c r="P28" s="6"/>
      <c r="Q28" s="13"/>
      <c r="S28" s="5">
        <v>15</v>
      </c>
      <c r="T28" s="30">
        <v>163</v>
      </c>
      <c r="U28" s="30">
        <v>163</v>
      </c>
    </row>
    <row r="29" spans="1:21" ht="12.75" customHeight="1" x14ac:dyDescent="0.2">
      <c r="A29" s="5" t="s">
        <v>282</v>
      </c>
      <c r="B29" s="5" t="s">
        <v>241</v>
      </c>
      <c r="C29" s="82" t="s">
        <v>120</v>
      </c>
      <c r="D29" s="5" t="s">
        <v>125</v>
      </c>
      <c r="F29" s="5">
        <v>3</v>
      </c>
      <c r="G29" s="56">
        <v>98</v>
      </c>
      <c r="H29" s="6">
        <v>13.36</v>
      </c>
      <c r="J29" s="5"/>
      <c r="K29" s="56">
        <v>0</v>
      </c>
      <c r="L29" s="6"/>
      <c r="N29" s="5"/>
      <c r="O29" s="56">
        <v>0</v>
      </c>
      <c r="P29" s="6"/>
      <c r="Q29" s="13"/>
      <c r="S29" s="5">
        <v>18</v>
      </c>
      <c r="T29" s="30">
        <v>98</v>
      </c>
      <c r="U29" s="30">
        <v>98</v>
      </c>
    </row>
    <row r="30" spans="1:21" ht="12.75" customHeight="1" x14ac:dyDescent="0.2">
      <c r="A30" s="82" t="s">
        <v>153</v>
      </c>
      <c r="B30" s="82" t="s">
        <v>160</v>
      </c>
      <c r="C30" s="82" t="s">
        <v>120</v>
      </c>
      <c r="D30" s="5" t="s">
        <v>22</v>
      </c>
      <c r="F30" s="5"/>
      <c r="G30" s="56">
        <v>0</v>
      </c>
      <c r="H30" s="6"/>
      <c r="J30" s="5">
        <v>6</v>
      </c>
      <c r="K30" s="56">
        <v>95</v>
      </c>
      <c r="L30" s="6">
        <v>13.45</v>
      </c>
      <c r="N30" s="5"/>
      <c r="O30" s="56">
        <v>0</v>
      </c>
      <c r="P30" s="6"/>
      <c r="Q30" s="13"/>
      <c r="S30" s="5">
        <v>20</v>
      </c>
      <c r="T30" s="30">
        <v>95</v>
      </c>
      <c r="U30" s="30">
        <v>95</v>
      </c>
    </row>
    <row r="31" spans="1:21" ht="12.75" customHeight="1" x14ac:dyDescent="0.2">
      <c r="A31" s="82" t="s">
        <v>268</v>
      </c>
      <c r="B31" s="82" t="s">
        <v>269</v>
      </c>
      <c r="C31" s="82" t="s">
        <v>120</v>
      </c>
      <c r="D31" s="5" t="s">
        <v>122</v>
      </c>
      <c r="F31" s="5"/>
      <c r="G31" s="56">
        <v>0</v>
      </c>
      <c r="H31" s="6"/>
      <c r="J31" s="5">
        <v>9</v>
      </c>
      <c r="K31" s="56">
        <v>92</v>
      </c>
      <c r="L31" s="6">
        <v>14.09</v>
      </c>
      <c r="N31" s="5"/>
      <c r="O31" s="56">
        <v>0</v>
      </c>
      <c r="P31" s="6"/>
      <c r="Q31" s="13"/>
      <c r="S31" s="5">
        <v>21</v>
      </c>
      <c r="T31" s="30">
        <v>92</v>
      </c>
      <c r="U31" s="30">
        <v>92</v>
      </c>
    </row>
    <row r="32" spans="1:21" ht="12.75" customHeight="1" x14ac:dyDescent="0.2">
      <c r="A32" s="5" t="s">
        <v>628</v>
      </c>
      <c r="B32" s="5" t="s">
        <v>629</v>
      </c>
      <c r="C32" s="82" t="s">
        <v>120</v>
      </c>
      <c r="D32" s="5" t="s">
        <v>111</v>
      </c>
      <c r="F32" s="5">
        <v>11</v>
      </c>
      <c r="G32" s="56">
        <v>90</v>
      </c>
      <c r="H32" s="6">
        <v>15.49</v>
      </c>
      <c r="J32" s="5"/>
      <c r="K32" s="56">
        <v>0</v>
      </c>
      <c r="L32" s="6"/>
      <c r="N32" s="5"/>
      <c r="O32" s="56">
        <v>0</v>
      </c>
      <c r="P32" s="6"/>
      <c r="Q32" s="13"/>
      <c r="S32" s="5">
        <v>22</v>
      </c>
      <c r="T32" s="30">
        <v>90</v>
      </c>
      <c r="U32" s="30">
        <v>90</v>
      </c>
    </row>
    <row r="33" spans="1:21" ht="12.75" customHeight="1" x14ac:dyDescent="0.2">
      <c r="A33" s="82" t="s">
        <v>272</v>
      </c>
      <c r="B33" s="82" t="s">
        <v>257</v>
      </c>
      <c r="C33" s="82" t="s">
        <v>120</v>
      </c>
      <c r="D33" s="5" t="s">
        <v>42</v>
      </c>
      <c r="E33" s="36"/>
      <c r="F33" s="5">
        <v>12</v>
      </c>
      <c r="G33" s="56">
        <v>89</v>
      </c>
      <c r="H33" s="6">
        <v>15.54</v>
      </c>
      <c r="J33" s="5"/>
      <c r="K33" s="56">
        <v>0</v>
      </c>
      <c r="L33" s="6"/>
      <c r="N33" s="5"/>
      <c r="O33" s="56">
        <v>0</v>
      </c>
      <c r="P33" s="6"/>
      <c r="Q33" s="13"/>
      <c r="S33" s="5">
        <v>24</v>
      </c>
      <c r="T33" s="30">
        <v>89</v>
      </c>
      <c r="U33" s="30">
        <v>89</v>
      </c>
    </row>
    <row r="34" spans="1:21" ht="12.75" customHeight="1" x14ac:dyDescent="0.2">
      <c r="A34" s="5" t="s">
        <v>700</v>
      </c>
      <c r="B34" s="5" t="s">
        <v>699</v>
      </c>
      <c r="C34" s="82" t="s">
        <v>120</v>
      </c>
      <c r="D34" s="5" t="s">
        <v>39</v>
      </c>
      <c r="F34" s="5"/>
      <c r="G34" s="56">
        <v>0</v>
      </c>
      <c r="H34" s="6"/>
      <c r="J34" s="5">
        <v>13</v>
      </c>
      <c r="K34" s="56">
        <v>88</v>
      </c>
      <c r="L34" s="6">
        <v>14.28</v>
      </c>
      <c r="N34" s="5"/>
      <c r="O34" s="56">
        <v>0</v>
      </c>
      <c r="P34" s="6"/>
      <c r="Q34" s="13"/>
      <c r="S34" s="5">
        <v>25</v>
      </c>
      <c r="T34" s="30">
        <v>88</v>
      </c>
      <c r="U34" s="30">
        <v>88</v>
      </c>
    </row>
    <row r="35" spans="1:21" ht="12.75" customHeight="1" x14ac:dyDescent="0.2">
      <c r="A35" s="82" t="s">
        <v>288</v>
      </c>
      <c r="B35" s="82" t="s">
        <v>289</v>
      </c>
      <c r="C35" s="82" t="s">
        <v>120</v>
      </c>
      <c r="D35" s="5" t="s">
        <v>15</v>
      </c>
      <c r="F35" s="5">
        <v>15</v>
      </c>
      <c r="G35" s="56">
        <v>86</v>
      </c>
      <c r="H35" s="6">
        <v>16.399999999999999</v>
      </c>
      <c r="J35" s="5"/>
      <c r="K35" s="56">
        <v>0</v>
      </c>
      <c r="L35" s="6"/>
      <c r="N35" s="5"/>
      <c r="O35" s="56">
        <v>0</v>
      </c>
      <c r="P35" s="6"/>
      <c r="Q35" s="13"/>
      <c r="S35" s="5">
        <v>28</v>
      </c>
      <c r="T35" s="30">
        <v>86</v>
      </c>
      <c r="U35" s="30">
        <v>86</v>
      </c>
    </row>
    <row r="36" spans="1:21" ht="12.75" customHeight="1" x14ac:dyDescent="0.2">
      <c r="A36" s="5" t="s">
        <v>293</v>
      </c>
      <c r="B36" s="5" t="s">
        <v>265</v>
      </c>
      <c r="C36" s="82" t="s">
        <v>120</v>
      </c>
      <c r="D36" s="5" t="s">
        <v>22</v>
      </c>
      <c r="F36" s="5"/>
      <c r="G36" s="56">
        <v>0</v>
      </c>
      <c r="H36" s="6"/>
      <c r="J36" s="5">
        <v>17</v>
      </c>
      <c r="K36" s="56">
        <v>84</v>
      </c>
      <c r="L36" s="6">
        <v>14.49</v>
      </c>
      <c r="N36" s="5"/>
      <c r="O36" s="56">
        <v>0</v>
      </c>
      <c r="P36" s="6"/>
      <c r="Q36" s="13"/>
      <c r="S36" s="5">
        <v>30</v>
      </c>
      <c r="T36" s="30">
        <v>84</v>
      </c>
      <c r="U36" s="30">
        <v>84</v>
      </c>
    </row>
    <row r="37" spans="1:21" ht="12.75" customHeight="1" x14ac:dyDescent="0.2">
      <c r="A37" s="7" t="s">
        <v>285</v>
      </c>
      <c r="B37" s="7" t="s">
        <v>286</v>
      </c>
      <c r="C37" s="82" t="s">
        <v>120</v>
      </c>
      <c r="D37" s="5" t="s">
        <v>111</v>
      </c>
      <c r="F37" s="5"/>
      <c r="G37" s="56">
        <v>0</v>
      </c>
      <c r="H37" s="6"/>
      <c r="J37" s="5">
        <v>18</v>
      </c>
      <c r="K37" s="56">
        <v>83</v>
      </c>
      <c r="L37" s="6">
        <v>14.51</v>
      </c>
      <c r="N37" s="5"/>
      <c r="O37" s="56">
        <v>0</v>
      </c>
      <c r="P37" s="6"/>
      <c r="Q37" s="13"/>
      <c r="S37" s="5">
        <v>31</v>
      </c>
      <c r="T37" s="30">
        <v>83</v>
      </c>
      <c r="U37" s="30">
        <v>83</v>
      </c>
    </row>
    <row r="38" spans="1:21" ht="12.75" customHeight="1" x14ac:dyDescent="0.2">
      <c r="A38" s="82" t="s">
        <v>287</v>
      </c>
      <c r="B38" s="82" t="s">
        <v>148</v>
      </c>
      <c r="C38" s="82" t="s">
        <v>120</v>
      </c>
      <c r="D38" s="5" t="s">
        <v>22</v>
      </c>
      <c r="F38" s="5"/>
      <c r="G38" s="56">
        <v>0</v>
      </c>
      <c r="H38" s="6"/>
      <c r="J38" s="5">
        <v>19</v>
      </c>
      <c r="K38" s="56">
        <v>82</v>
      </c>
      <c r="L38" s="6">
        <v>14.57</v>
      </c>
      <c r="N38" s="5"/>
      <c r="O38" s="56">
        <v>0</v>
      </c>
      <c r="P38" s="6"/>
      <c r="Q38" s="13"/>
      <c r="S38" s="5">
        <v>32</v>
      </c>
      <c r="T38" s="30">
        <v>82</v>
      </c>
      <c r="U38" s="30">
        <v>82</v>
      </c>
    </row>
    <row r="39" spans="1:21" ht="12.75" customHeight="1" x14ac:dyDescent="0.2">
      <c r="A39" s="5" t="s">
        <v>179</v>
      </c>
      <c r="B39" s="5" t="s">
        <v>180</v>
      </c>
      <c r="C39" s="82" t="s">
        <v>120</v>
      </c>
      <c r="D39" s="5" t="s">
        <v>122</v>
      </c>
      <c r="F39" s="5"/>
      <c r="G39" s="56">
        <v>0</v>
      </c>
      <c r="H39" s="6"/>
      <c r="J39" s="5">
        <v>21</v>
      </c>
      <c r="K39" s="56">
        <v>80</v>
      </c>
      <c r="L39" s="6">
        <v>16.13</v>
      </c>
      <c r="N39" s="5"/>
      <c r="O39" s="56">
        <v>0</v>
      </c>
      <c r="P39" s="6"/>
      <c r="Q39" s="13"/>
      <c r="S39" s="5">
        <v>35</v>
      </c>
      <c r="T39" s="30">
        <v>80</v>
      </c>
      <c r="U39" s="30">
        <v>80</v>
      </c>
    </row>
    <row r="40" spans="1:21" ht="12.75" customHeight="1" x14ac:dyDescent="0.2">
      <c r="A40" s="82" t="s">
        <v>281</v>
      </c>
      <c r="B40" s="82" t="s">
        <v>157</v>
      </c>
      <c r="C40" s="82" t="s">
        <v>120</v>
      </c>
      <c r="D40" s="5" t="s">
        <v>124</v>
      </c>
      <c r="F40" s="5"/>
      <c r="G40" s="56">
        <v>0</v>
      </c>
      <c r="H40" s="6"/>
      <c r="J40" s="5">
        <v>22</v>
      </c>
      <c r="K40" s="56">
        <v>79</v>
      </c>
      <c r="L40" s="6">
        <v>16.14</v>
      </c>
      <c r="N40" s="5"/>
      <c r="O40" s="56">
        <v>0</v>
      </c>
      <c r="P40" s="6"/>
      <c r="Q40" s="13"/>
      <c r="S40" s="5">
        <v>36</v>
      </c>
      <c r="T40" s="30">
        <v>79</v>
      </c>
      <c r="U40" s="30">
        <v>79</v>
      </c>
    </row>
    <row r="41" spans="1:21" ht="12" customHeight="1" x14ac:dyDescent="0.2">
      <c r="D41" s="14"/>
    </row>
    <row r="42" spans="1:21" ht="12" customHeight="1" x14ac:dyDescent="0.2">
      <c r="D42" s="14"/>
    </row>
    <row r="43" spans="1:21" ht="12" customHeight="1" x14ac:dyDescent="0.2">
      <c r="D43" s="14"/>
    </row>
    <row r="44" spans="1:21" ht="12" customHeight="1" x14ac:dyDescent="0.2">
      <c r="D44" s="14"/>
    </row>
  </sheetData>
  <autoFilter ref="A4:D40"/>
  <sortState ref="A26:U69">
    <sortCondition ref="S26:S69"/>
  </sortState>
  <mergeCells count="4">
    <mergeCell ref="S4:U4"/>
    <mergeCell ref="F3:H3"/>
    <mergeCell ref="J3:L3"/>
    <mergeCell ref="N3:P3"/>
  </mergeCells>
  <phoneticPr fontId="0" type="noConversion"/>
  <conditionalFormatting sqref="G5">
    <cfRule type="cellIs" dxfId="12" priority="18" stopIfTrue="1" operator="equal">
      <formula>0</formula>
    </cfRule>
  </conditionalFormatting>
  <conditionalFormatting sqref="K5">
    <cfRule type="cellIs" dxfId="11" priority="13" stopIfTrue="1" operator="equal">
      <formula>0</formula>
    </cfRule>
  </conditionalFormatting>
  <conditionalFormatting sqref="O5">
    <cfRule type="cellIs" dxfId="10" priority="12" stopIfTrue="1" operator="equal">
      <formula>0</formula>
    </cfRule>
  </conditionalFormatting>
  <conditionalFormatting sqref="G6:G40">
    <cfRule type="cellIs" dxfId="9" priority="8" stopIfTrue="1" operator="equal">
      <formula>0</formula>
    </cfRule>
  </conditionalFormatting>
  <conditionalFormatting sqref="K6:K40">
    <cfRule type="cellIs" dxfId="8" priority="7" stopIfTrue="1" operator="equal">
      <formula>0</formula>
    </cfRule>
  </conditionalFormatting>
  <conditionalFormatting sqref="O6:O40">
    <cfRule type="cellIs" dxfId="7" priority="6" stopIfTrue="1" operator="equal">
      <formula>0</formula>
    </cfRule>
  </conditionalFormatting>
  <dataValidations count="4">
    <dataValidation showInputMessage="1" showErrorMessage="1" sqref="D4 C5:C40"/>
    <dataValidation type="list" showInputMessage="1" showErrorMessage="1" sqref="C63:C191 D45:D191">
      <formula1>#REF!</formula1>
    </dataValidation>
    <dataValidation type="list" showInputMessage="1" showErrorMessage="1" sqref="C4">
      <formula1>#REF!</formula1>
    </dataValidation>
    <dataValidation type="list" showInputMessage="1" showErrorMessage="1" sqref="D5:D40">
      <formula1>#REF!</formula1>
    </dataValidation>
  </dataValidations>
  <pageMargins left="0.43" right="0.28000000000000003" top="1" bottom="1" header="0.5" footer="0.5"/>
  <pageSetup paperSize="9" scale="33" orientation="portrait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D7"/>
    </sheetView>
  </sheetViews>
  <sheetFormatPr defaultRowHeight="12.75" x14ac:dyDescent="0.2"/>
  <cols>
    <col min="1" max="1" width="12.85546875" customWidth="1"/>
    <col min="4" max="4" width="20.5703125" customWidth="1"/>
    <col min="5" max="5" width="2.42578125" customWidth="1"/>
    <col min="6" max="6" width="5" customWidth="1"/>
    <col min="7" max="7" width="7" customWidth="1"/>
    <col min="8" max="8" width="7.28515625" customWidth="1"/>
    <col min="9" max="9" width="4.2851562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67</v>
      </c>
    </row>
    <row r="3" spans="1:39" x14ac:dyDescent="0.2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x14ac:dyDescent="0.2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x14ac:dyDescent="0.2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x14ac:dyDescent="0.2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x14ac:dyDescent="0.2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s="27" customFormat="1" x14ac:dyDescent="0.2"/>
    <row r="11" spans="1:39" x14ac:dyDescent="0.2">
      <c r="C11" s="15" t="s">
        <v>45</v>
      </c>
      <c r="D11" s="15" t="s">
        <v>14</v>
      </c>
    </row>
    <row r="12" spans="1:39" x14ac:dyDescent="0.2">
      <c r="C12" s="9" t="s">
        <v>46</v>
      </c>
      <c r="D12" s="9" t="s">
        <v>17</v>
      </c>
      <c r="AG12" s="12">
        <f t="shared" ref="AG12:AG45" si="0">SUMIF($D$5:$D$8,$D12,$AG$5:$AG$8)</f>
        <v>0</v>
      </c>
      <c r="AH12" s="12">
        <f t="shared" ref="AH12:AH45" si="1">SUMIF($D$5:$D$8,$D12,$AH$5:$AH$8)</f>
        <v>0</v>
      </c>
      <c r="AI12" s="12">
        <f t="shared" ref="AI12:AI45" si="2">SUMIF($D$5:$D$8,$D12,$AI$5:$AI$8)</f>
        <v>0</v>
      </c>
      <c r="AJ12" s="12">
        <f t="shared" ref="AJ12:AJ45" si="3">SUMIF($D$5:$D$8,$D12,$AJ$5:$AJ$8)</f>
        <v>0</v>
      </c>
      <c r="AK12" s="12">
        <f t="shared" ref="AK12:AK45" si="4">SUMIF($D$5:$D$8,$D12,$AK$5:$AK$8)</f>
        <v>0</v>
      </c>
      <c r="AL12" s="12">
        <f t="shared" ref="AL12:AL45" si="5">SUMIF($D$5:$D$8,$D12,$AL$5:$AL$8)</f>
        <v>0</v>
      </c>
      <c r="AM12" s="24">
        <f>SUM(AG12:AL12)</f>
        <v>0</v>
      </c>
    </row>
    <row r="13" spans="1:39" x14ac:dyDescent="0.2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t="shared" ref="AM13:AM45" si="6">SUM(AG13:AL13)</f>
        <v>0</v>
      </c>
    </row>
    <row r="14" spans="1:39" x14ac:dyDescent="0.2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1:39" x14ac:dyDescent="0.2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1:39" x14ac:dyDescent="0.2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x14ac:dyDescent="0.2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x14ac:dyDescent="0.2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x14ac:dyDescent="0.2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x14ac:dyDescent="0.2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x14ac:dyDescent="0.2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x14ac:dyDescent="0.2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x14ac:dyDescent="0.2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x14ac:dyDescent="0.2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x14ac:dyDescent="0.2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x14ac:dyDescent="0.2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x14ac:dyDescent="0.2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x14ac:dyDescent="0.2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x14ac:dyDescent="0.2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3:39" x14ac:dyDescent="0.2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3:39" x14ac:dyDescent="0.2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3:39" x14ac:dyDescent="0.2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x14ac:dyDescent="0.2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x14ac:dyDescent="0.2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x14ac:dyDescent="0.2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x14ac:dyDescent="0.2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x14ac:dyDescent="0.2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x14ac:dyDescent="0.2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x14ac:dyDescent="0.2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x14ac:dyDescent="0.2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x14ac:dyDescent="0.2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x14ac:dyDescent="0.2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x14ac:dyDescent="0.2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x14ac:dyDescent="0.2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x14ac:dyDescent="0.2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3.5" thickBot="1" x14ac:dyDescent="0.25">
      <c r="AG46" s="32">
        <f t="shared" ref="AG46:AM46" si="7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ageMargins left="0.33" right="0.33" top="0.61" bottom="1" header="0.3" footer="0.5"/>
  <pageSetup paperSize="9" scale="85" orientation="portrait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Normal="100" workbookViewId="0">
      <pane xSplit="4" topLeftCell="M1" activePane="topRight" state="frozen"/>
      <selection pane="topRight"/>
    </sheetView>
  </sheetViews>
  <sheetFormatPr defaultRowHeight="12.75" x14ac:dyDescent="0.2"/>
  <cols>
    <col min="1" max="1" width="16" style="36" customWidth="1"/>
    <col min="2" max="3" width="9.140625" style="36"/>
    <col min="4" max="4" width="23.7109375" style="36" customWidth="1"/>
    <col min="5" max="5" width="2.42578125" style="36" customWidth="1"/>
    <col min="6" max="8" width="6.7109375" style="36" customWidth="1"/>
    <col min="9" max="9" width="2.42578125" style="36" customWidth="1"/>
    <col min="10" max="12" width="6.7109375" style="36" customWidth="1"/>
    <col min="13" max="13" width="2.42578125" style="36" customWidth="1"/>
    <col min="14" max="16" width="6.7109375" style="36" customWidth="1"/>
    <col min="17" max="18" width="2.42578125" style="36" customWidth="1"/>
    <col min="19" max="19" width="7.85546875" style="14" customWidth="1"/>
    <col min="20" max="21" width="8.5703125" style="14" customWidth="1"/>
    <col min="22" max="16384" width="9.140625" style="36"/>
  </cols>
  <sheetData>
    <row r="1" spans="1:21" x14ac:dyDescent="0.2">
      <c r="A1" s="58" t="s">
        <v>130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21" x14ac:dyDescent="0.2">
      <c r="A2" s="49"/>
    </row>
    <row r="3" spans="1:21" ht="24.75" customHeight="1" x14ac:dyDescent="0.2">
      <c r="F3" s="114" t="s">
        <v>86</v>
      </c>
      <c r="G3" s="115"/>
      <c r="H3" s="116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S3" s="85" t="s">
        <v>101</v>
      </c>
      <c r="T3" s="86" t="s">
        <v>12</v>
      </c>
      <c r="U3" s="85" t="s">
        <v>109</v>
      </c>
    </row>
    <row r="4" spans="1:21" x14ac:dyDescent="0.2">
      <c r="A4" s="62" t="s">
        <v>0</v>
      </c>
      <c r="B4" s="62" t="s">
        <v>126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S4" s="113" t="s">
        <v>13</v>
      </c>
      <c r="T4" s="113"/>
      <c r="U4" s="113"/>
    </row>
    <row r="5" spans="1:21" x14ac:dyDescent="0.2">
      <c r="A5" s="40" t="s">
        <v>225</v>
      </c>
      <c r="B5" s="40" t="s">
        <v>226</v>
      </c>
      <c r="C5" s="40" t="s">
        <v>119</v>
      </c>
      <c r="D5" s="7" t="s">
        <v>123</v>
      </c>
      <c r="F5" s="56">
        <v>2</v>
      </c>
      <c r="G5" s="56">
        <v>99</v>
      </c>
      <c r="H5" s="31">
        <v>10.58</v>
      </c>
      <c r="J5" s="7">
        <v>1</v>
      </c>
      <c r="K5" s="56">
        <v>100</v>
      </c>
      <c r="L5" s="45">
        <v>10.42</v>
      </c>
      <c r="N5" s="7">
        <v>1</v>
      </c>
      <c r="O5" s="56">
        <v>100</v>
      </c>
      <c r="P5" s="31">
        <v>10.199999999999999</v>
      </c>
      <c r="Q5" s="96"/>
      <c r="S5" s="7">
        <v>1</v>
      </c>
      <c r="T5" s="56">
        <v>299</v>
      </c>
      <c r="U5" s="56">
        <v>299</v>
      </c>
    </row>
    <row r="6" spans="1:21" x14ac:dyDescent="0.2">
      <c r="A6" s="7" t="s">
        <v>174</v>
      </c>
      <c r="B6" s="7" t="s">
        <v>175</v>
      </c>
      <c r="C6" s="40" t="s">
        <v>119</v>
      </c>
      <c r="D6" s="7" t="s">
        <v>15</v>
      </c>
      <c r="F6" s="56"/>
      <c r="G6" s="56">
        <v>0</v>
      </c>
      <c r="H6" s="31"/>
      <c r="J6" s="7"/>
      <c r="K6" s="56">
        <v>0</v>
      </c>
      <c r="L6" s="45"/>
      <c r="N6" s="7">
        <v>2</v>
      </c>
      <c r="O6" s="56">
        <v>99</v>
      </c>
      <c r="P6" s="31">
        <v>10.210000000000001</v>
      </c>
      <c r="Q6" s="96"/>
      <c r="S6" s="7">
        <v>31</v>
      </c>
      <c r="T6" s="56">
        <v>99</v>
      </c>
      <c r="U6" s="56">
        <v>99</v>
      </c>
    </row>
    <row r="7" spans="1:21" x14ac:dyDescent="0.2">
      <c r="A7" s="7" t="s">
        <v>242</v>
      </c>
      <c r="B7" s="7" t="s">
        <v>243</v>
      </c>
      <c r="C7" s="40" t="s">
        <v>119</v>
      </c>
      <c r="D7" s="7" t="s">
        <v>123</v>
      </c>
      <c r="F7" s="56">
        <v>7</v>
      </c>
      <c r="G7" s="56">
        <v>94</v>
      </c>
      <c r="H7" s="31">
        <v>11.48</v>
      </c>
      <c r="J7" s="7">
        <v>3</v>
      </c>
      <c r="K7" s="56">
        <v>98</v>
      </c>
      <c r="L7" s="45">
        <v>11</v>
      </c>
      <c r="N7" s="7">
        <v>3</v>
      </c>
      <c r="O7" s="56">
        <v>98</v>
      </c>
      <c r="P7" s="31">
        <v>10.25</v>
      </c>
      <c r="Q7" s="96"/>
      <c r="S7" s="7">
        <v>3</v>
      </c>
      <c r="T7" s="56">
        <v>290</v>
      </c>
      <c r="U7" s="56">
        <v>290</v>
      </c>
    </row>
    <row r="8" spans="1:21" x14ac:dyDescent="0.2">
      <c r="A8" s="7" t="s">
        <v>245</v>
      </c>
      <c r="B8" s="7" t="s">
        <v>182</v>
      </c>
      <c r="C8" s="40" t="s">
        <v>119</v>
      </c>
      <c r="D8" s="7" t="s">
        <v>15</v>
      </c>
      <c r="F8" s="56">
        <v>4</v>
      </c>
      <c r="G8" s="56">
        <v>97</v>
      </c>
      <c r="H8" s="31">
        <v>11.28</v>
      </c>
      <c r="J8" s="7">
        <v>2</v>
      </c>
      <c r="K8" s="56">
        <v>99</v>
      </c>
      <c r="L8" s="45">
        <v>10.59</v>
      </c>
      <c r="N8" s="7">
        <v>4</v>
      </c>
      <c r="O8" s="56">
        <v>97</v>
      </c>
      <c r="P8" s="31">
        <v>10.47</v>
      </c>
      <c r="Q8" s="96"/>
      <c r="S8" s="7">
        <v>2</v>
      </c>
      <c r="T8" s="56">
        <v>293</v>
      </c>
      <c r="U8" s="56">
        <v>293</v>
      </c>
    </row>
    <row r="9" spans="1:21" x14ac:dyDescent="0.2">
      <c r="A9" s="7" t="s">
        <v>174</v>
      </c>
      <c r="B9" s="7" t="s">
        <v>246</v>
      </c>
      <c r="C9" s="40" t="s">
        <v>119</v>
      </c>
      <c r="D9" s="7" t="s">
        <v>15</v>
      </c>
      <c r="F9" s="56">
        <v>6</v>
      </c>
      <c r="G9" s="56">
        <v>95</v>
      </c>
      <c r="H9" s="31">
        <v>11.35</v>
      </c>
      <c r="J9" s="7">
        <v>7</v>
      </c>
      <c r="K9" s="56">
        <v>94</v>
      </c>
      <c r="L9" s="45">
        <v>11.32</v>
      </c>
      <c r="N9" s="7">
        <v>5</v>
      </c>
      <c r="O9" s="56">
        <v>96</v>
      </c>
      <c r="P9" s="31">
        <v>10.53</v>
      </c>
      <c r="Q9" s="96"/>
      <c r="S9" s="7">
        <v>4</v>
      </c>
      <c r="T9" s="56">
        <v>285</v>
      </c>
      <c r="U9" s="56">
        <v>285</v>
      </c>
    </row>
    <row r="10" spans="1:21" x14ac:dyDescent="0.2">
      <c r="A10" s="7" t="s">
        <v>256</v>
      </c>
      <c r="B10" s="7" t="s">
        <v>257</v>
      </c>
      <c r="C10" s="40" t="s">
        <v>119</v>
      </c>
      <c r="D10" s="7" t="s">
        <v>22</v>
      </c>
      <c r="F10" s="56"/>
      <c r="G10" s="56">
        <v>0</v>
      </c>
      <c r="H10" s="31"/>
      <c r="J10" s="7">
        <v>4</v>
      </c>
      <c r="K10" s="56">
        <v>97</v>
      </c>
      <c r="L10" s="45">
        <v>11.04</v>
      </c>
      <c r="N10" s="7">
        <v>6</v>
      </c>
      <c r="O10" s="56">
        <v>95</v>
      </c>
      <c r="P10" s="31">
        <v>10.59</v>
      </c>
      <c r="Q10" s="96"/>
      <c r="S10" s="7">
        <v>16</v>
      </c>
      <c r="T10" s="56">
        <v>192</v>
      </c>
      <c r="U10" s="56">
        <v>192</v>
      </c>
    </row>
    <row r="11" spans="1:21" x14ac:dyDescent="0.2">
      <c r="A11" s="7" t="s">
        <v>633</v>
      </c>
      <c r="B11" s="7" t="s">
        <v>166</v>
      </c>
      <c r="C11" s="40" t="s">
        <v>119</v>
      </c>
      <c r="D11" s="7" t="s">
        <v>22</v>
      </c>
      <c r="F11" s="56">
        <v>8</v>
      </c>
      <c r="G11" s="56">
        <v>93</v>
      </c>
      <c r="H11" s="31">
        <v>11.57</v>
      </c>
      <c r="J11" s="7">
        <v>13</v>
      </c>
      <c r="K11" s="56">
        <v>88</v>
      </c>
      <c r="L11" s="45">
        <v>11.48</v>
      </c>
      <c r="N11" s="7">
        <v>7</v>
      </c>
      <c r="O11" s="56">
        <v>94</v>
      </c>
      <c r="P11" s="31">
        <v>11.01</v>
      </c>
      <c r="Q11" s="96"/>
      <c r="S11" s="7">
        <v>5</v>
      </c>
      <c r="T11" s="56">
        <v>275</v>
      </c>
      <c r="U11" s="56">
        <v>275</v>
      </c>
    </row>
    <row r="12" spans="1:21" x14ac:dyDescent="0.2">
      <c r="A12" s="7" t="s">
        <v>734</v>
      </c>
      <c r="B12" s="7" t="s">
        <v>373</v>
      </c>
      <c r="C12" s="40" t="s">
        <v>119</v>
      </c>
      <c r="D12" s="7" t="s">
        <v>39</v>
      </c>
      <c r="F12" s="56"/>
      <c r="G12" s="56">
        <v>0</v>
      </c>
      <c r="H12" s="31"/>
      <c r="J12" s="7"/>
      <c r="K12" s="56">
        <v>0</v>
      </c>
      <c r="L12" s="45"/>
      <c r="N12" s="7">
        <v>8</v>
      </c>
      <c r="O12" s="56">
        <v>93</v>
      </c>
      <c r="P12" s="31">
        <v>11.03</v>
      </c>
      <c r="Q12" s="96"/>
      <c r="S12" s="7">
        <v>32</v>
      </c>
      <c r="T12" s="56">
        <v>93</v>
      </c>
      <c r="U12" s="56">
        <v>93</v>
      </c>
    </row>
    <row r="13" spans="1:21" x14ac:dyDescent="0.2">
      <c r="A13" s="7" t="s">
        <v>173</v>
      </c>
      <c r="B13" s="7" t="s">
        <v>241</v>
      </c>
      <c r="C13" s="40" t="s">
        <v>119</v>
      </c>
      <c r="D13" s="7" t="s">
        <v>41</v>
      </c>
      <c r="F13" s="56">
        <v>10</v>
      </c>
      <c r="G13" s="56">
        <v>91</v>
      </c>
      <c r="H13" s="31">
        <v>12.06</v>
      </c>
      <c r="J13" s="7"/>
      <c r="K13" s="56">
        <v>0</v>
      </c>
      <c r="L13" s="45"/>
      <c r="N13" s="7">
        <v>9</v>
      </c>
      <c r="O13" s="56">
        <v>92</v>
      </c>
      <c r="P13" s="31">
        <v>11.03</v>
      </c>
      <c r="Q13" s="96"/>
      <c r="S13" s="7">
        <v>18</v>
      </c>
      <c r="T13" s="56">
        <v>183</v>
      </c>
      <c r="U13" s="56">
        <v>183</v>
      </c>
    </row>
    <row r="14" spans="1:21" x14ac:dyDescent="0.2">
      <c r="A14" s="7" t="s">
        <v>212</v>
      </c>
      <c r="B14" s="7" t="s">
        <v>213</v>
      </c>
      <c r="C14" s="40" t="s">
        <v>119</v>
      </c>
      <c r="D14" s="7" t="s">
        <v>131</v>
      </c>
      <c r="F14" s="56">
        <v>9</v>
      </c>
      <c r="G14" s="56">
        <v>92</v>
      </c>
      <c r="H14" s="31">
        <v>12.01</v>
      </c>
      <c r="J14" s="7">
        <v>10</v>
      </c>
      <c r="K14" s="56">
        <v>91</v>
      </c>
      <c r="L14" s="45">
        <v>11.42</v>
      </c>
      <c r="N14" s="7">
        <v>10</v>
      </c>
      <c r="O14" s="56">
        <v>91</v>
      </c>
      <c r="P14" s="31">
        <v>11.21</v>
      </c>
      <c r="Q14" s="96"/>
      <c r="S14" s="7">
        <v>6</v>
      </c>
      <c r="T14" s="56">
        <v>274</v>
      </c>
      <c r="U14" s="56">
        <v>274</v>
      </c>
    </row>
    <row r="15" spans="1:21" x14ac:dyDescent="0.2">
      <c r="A15" s="40" t="s">
        <v>221</v>
      </c>
      <c r="B15" s="40" t="s">
        <v>196</v>
      </c>
      <c r="C15" s="40" t="s">
        <v>119</v>
      </c>
      <c r="D15" s="7" t="s">
        <v>15</v>
      </c>
      <c r="F15" s="56">
        <v>11</v>
      </c>
      <c r="G15" s="56">
        <v>90</v>
      </c>
      <c r="H15" s="31">
        <v>12.26</v>
      </c>
      <c r="J15" s="7">
        <v>16</v>
      </c>
      <c r="K15" s="56">
        <v>85</v>
      </c>
      <c r="L15" s="45">
        <v>12.24</v>
      </c>
      <c r="N15" s="7">
        <v>11</v>
      </c>
      <c r="O15" s="56">
        <v>90</v>
      </c>
      <c r="P15" s="31">
        <v>11.34</v>
      </c>
      <c r="Q15" s="96"/>
      <c r="S15" s="7">
        <v>7</v>
      </c>
      <c r="T15" s="56">
        <v>265</v>
      </c>
      <c r="U15" s="56">
        <v>265</v>
      </c>
    </row>
    <row r="16" spans="1:21" x14ac:dyDescent="0.2">
      <c r="A16" s="7" t="s">
        <v>233</v>
      </c>
      <c r="B16" s="7" t="s">
        <v>157</v>
      </c>
      <c r="C16" s="40" t="s">
        <v>119</v>
      </c>
      <c r="D16" s="7" t="s">
        <v>39</v>
      </c>
      <c r="F16" s="56">
        <v>17</v>
      </c>
      <c r="G16" s="56">
        <v>84</v>
      </c>
      <c r="H16" s="31">
        <v>13.16</v>
      </c>
      <c r="J16" s="7"/>
      <c r="K16" s="56">
        <v>0</v>
      </c>
      <c r="L16" s="45"/>
      <c r="N16" s="7">
        <v>12</v>
      </c>
      <c r="O16" s="56">
        <v>89</v>
      </c>
      <c r="P16" s="31">
        <v>11.47</v>
      </c>
      <c r="Q16" s="96"/>
      <c r="S16" s="7">
        <v>19</v>
      </c>
      <c r="T16" s="56">
        <v>173</v>
      </c>
      <c r="U16" s="56">
        <v>173</v>
      </c>
    </row>
    <row r="17" spans="1:21" x14ac:dyDescent="0.2">
      <c r="A17" s="7" t="s">
        <v>732</v>
      </c>
      <c r="B17" s="7" t="s">
        <v>731</v>
      </c>
      <c r="C17" s="40" t="s">
        <v>119</v>
      </c>
      <c r="D17" s="7" t="s">
        <v>123</v>
      </c>
      <c r="F17" s="56"/>
      <c r="G17" s="56">
        <v>0</v>
      </c>
      <c r="H17" s="31"/>
      <c r="J17" s="7"/>
      <c r="K17" s="56">
        <v>0</v>
      </c>
      <c r="L17" s="45"/>
      <c r="N17" s="7">
        <v>13</v>
      </c>
      <c r="O17" s="56">
        <v>88</v>
      </c>
      <c r="P17" s="31">
        <v>11.51</v>
      </c>
      <c r="Q17" s="96"/>
      <c r="S17" s="7">
        <v>38</v>
      </c>
      <c r="T17" s="56">
        <v>88</v>
      </c>
      <c r="U17" s="56">
        <v>88</v>
      </c>
    </row>
    <row r="18" spans="1:21" x14ac:dyDescent="0.2">
      <c r="A18" s="7" t="s">
        <v>248</v>
      </c>
      <c r="B18" s="7" t="s">
        <v>180</v>
      </c>
      <c r="C18" s="40" t="s">
        <v>119</v>
      </c>
      <c r="D18" s="7" t="s">
        <v>123</v>
      </c>
      <c r="F18" s="56">
        <v>13</v>
      </c>
      <c r="G18" s="56">
        <v>88</v>
      </c>
      <c r="H18" s="31">
        <v>12.45</v>
      </c>
      <c r="J18" s="7">
        <v>15</v>
      </c>
      <c r="K18" s="56">
        <v>86</v>
      </c>
      <c r="L18" s="45">
        <v>12.05</v>
      </c>
      <c r="N18" s="7">
        <v>14</v>
      </c>
      <c r="O18" s="56">
        <v>87</v>
      </c>
      <c r="P18" s="31">
        <v>11.55</v>
      </c>
      <c r="Q18" s="96"/>
      <c r="S18" s="7">
        <v>8</v>
      </c>
      <c r="T18" s="56">
        <v>261</v>
      </c>
      <c r="U18" s="56">
        <v>261</v>
      </c>
    </row>
    <row r="19" spans="1:21" x14ac:dyDescent="0.2">
      <c r="A19" s="40" t="s">
        <v>223</v>
      </c>
      <c r="B19" s="40" t="s">
        <v>224</v>
      </c>
      <c r="C19" s="40" t="s">
        <v>119</v>
      </c>
      <c r="D19" s="7" t="s">
        <v>22</v>
      </c>
      <c r="F19" s="56">
        <v>14</v>
      </c>
      <c r="G19" s="56">
        <v>87</v>
      </c>
      <c r="H19" s="31">
        <v>12.52</v>
      </c>
      <c r="J19" s="7">
        <v>17</v>
      </c>
      <c r="K19" s="56">
        <v>84</v>
      </c>
      <c r="L19" s="45">
        <v>12.31</v>
      </c>
      <c r="N19" s="7">
        <v>15</v>
      </c>
      <c r="O19" s="56">
        <v>86</v>
      </c>
      <c r="P19" s="31">
        <v>12.1</v>
      </c>
      <c r="Q19" s="96"/>
      <c r="S19" s="7">
        <v>9</v>
      </c>
      <c r="T19" s="56">
        <v>257</v>
      </c>
      <c r="U19" s="56">
        <v>257</v>
      </c>
    </row>
    <row r="20" spans="1:21" x14ac:dyDescent="0.2">
      <c r="A20" s="40" t="s">
        <v>229</v>
      </c>
      <c r="B20" s="40" t="s">
        <v>230</v>
      </c>
      <c r="C20" s="40" t="s">
        <v>119</v>
      </c>
      <c r="D20" s="7" t="s">
        <v>111</v>
      </c>
      <c r="F20" s="56"/>
      <c r="G20" s="56">
        <v>0</v>
      </c>
      <c r="H20" s="31"/>
      <c r="J20" s="7">
        <v>26</v>
      </c>
      <c r="K20" s="56">
        <v>75</v>
      </c>
      <c r="L20" s="45">
        <v>13.07</v>
      </c>
      <c r="N20" s="7">
        <v>16</v>
      </c>
      <c r="O20" s="56">
        <v>85</v>
      </c>
      <c r="P20" s="31">
        <v>12.21</v>
      </c>
      <c r="Q20" s="96"/>
      <c r="S20" s="7">
        <v>22</v>
      </c>
      <c r="T20" s="56">
        <v>160</v>
      </c>
      <c r="U20" s="56">
        <v>160</v>
      </c>
    </row>
    <row r="21" spans="1:21" x14ac:dyDescent="0.2">
      <c r="A21" s="7" t="s">
        <v>692</v>
      </c>
      <c r="B21" s="7" t="s">
        <v>142</v>
      </c>
      <c r="C21" s="40" t="s">
        <v>119</v>
      </c>
      <c r="D21" s="7" t="s">
        <v>22</v>
      </c>
      <c r="F21" s="56"/>
      <c r="G21" s="56">
        <v>0</v>
      </c>
      <c r="H21" s="31"/>
      <c r="J21" s="7">
        <v>22</v>
      </c>
      <c r="K21" s="56">
        <v>79</v>
      </c>
      <c r="L21" s="45">
        <v>12.52</v>
      </c>
      <c r="N21" s="7">
        <v>17</v>
      </c>
      <c r="O21" s="56">
        <v>84</v>
      </c>
      <c r="P21" s="31">
        <v>12.24</v>
      </c>
      <c r="Q21" s="96"/>
      <c r="S21" s="7">
        <v>21</v>
      </c>
      <c r="T21" s="56">
        <v>163</v>
      </c>
      <c r="U21" s="56">
        <v>163</v>
      </c>
    </row>
    <row r="22" spans="1:21" x14ac:dyDescent="0.2">
      <c r="A22" s="40" t="s">
        <v>236</v>
      </c>
      <c r="B22" s="40" t="s">
        <v>237</v>
      </c>
      <c r="C22" s="40" t="s">
        <v>119</v>
      </c>
      <c r="D22" s="7" t="s">
        <v>42</v>
      </c>
      <c r="F22" s="56">
        <v>25</v>
      </c>
      <c r="G22" s="56">
        <v>76</v>
      </c>
      <c r="H22" s="31">
        <v>14.38</v>
      </c>
      <c r="J22" s="7">
        <v>32</v>
      </c>
      <c r="K22" s="56">
        <v>69</v>
      </c>
      <c r="L22" s="45">
        <v>13.41</v>
      </c>
      <c r="N22" s="7">
        <v>18</v>
      </c>
      <c r="O22" s="56">
        <v>83</v>
      </c>
      <c r="P22" s="31">
        <v>12.34</v>
      </c>
      <c r="Q22" s="96"/>
      <c r="S22" s="7">
        <v>12</v>
      </c>
      <c r="T22" s="56">
        <v>228</v>
      </c>
      <c r="U22" s="56">
        <v>228</v>
      </c>
    </row>
    <row r="23" spans="1:21" x14ac:dyDescent="0.2">
      <c r="A23" s="7" t="s">
        <v>631</v>
      </c>
      <c r="B23" s="7" t="s">
        <v>632</v>
      </c>
      <c r="C23" s="40" t="s">
        <v>119</v>
      </c>
      <c r="D23" s="7" t="s">
        <v>18</v>
      </c>
      <c r="F23" s="56">
        <v>15</v>
      </c>
      <c r="G23" s="56">
        <v>86</v>
      </c>
      <c r="H23" s="31">
        <v>12.59</v>
      </c>
      <c r="J23" s="7"/>
      <c r="K23" s="56">
        <v>0</v>
      </c>
      <c r="L23" s="45"/>
      <c r="N23" s="7">
        <v>19</v>
      </c>
      <c r="O23" s="56">
        <v>82</v>
      </c>
      <c r="P23" s="31">
        <v>12.34</v>
      </c>
      <c r="Q23" s="96"/>
      <c r="S23" s="7">
        <v>20</v>
      </c>
      <c r="T23" s="56">
        <v>168</v>
      </c>
      <c r="U23" s="56">
        <v>168</v>
      </c>
    </row>
    <row r="24" spans="1:21" x14ac:dyDescent="0.2">
      <c r="A24" s="40" t="s">
        <v>222</v>
      </c>
      <c r="B24" s="40" t="s">
        <v>140</v>
      </c>
      <c r="C24" s="40" t="s">
        <v>119</v>
      </c>
      <c r="D24" s="7" t="s">
        <v>42</v>
      </c>
      <c r="F24" s="56"/>
      <c r="G24" s="56">
        <v>0</v>
      </c>
      <c r="H24" s="31"/>
      <c r="J24" s="7">
        <v>25</v>
      </c>
      <c r="K24" s="56">
        <v>76</v>
      </c>
      <c r="L24" s="45">
        <v>13.06</v>
      </c>
      <c r="N24" s="7">
        <v>20</v>
      </c>
      <c r="O24" s="56">
        <v>81</v>
      </c>
      <c r="P24" s="31">
        <v>12.36</v>
      </c>
      <c r="Q24" s="96"/>
      <c r="S24" s="7">
        <v>23</v>
      </c>
      <c r="T24" s="56">
        <v>157</v>
      </c>
      <c r="U24" s="56">
        <v>157</v>
      </c>
    </row>
    <row r="25" spans="1:21" x14ac:dyDescent="0.2">
      <c r="A25" s="40" t="s">
        <v>689</v>
      </c>
      <c r="B25" s="40" t="s">
        <v>301</v>
      </c>
      <c r="C25" s="40" t="s">
        <v>119</v>
      </c>
      <c r="D25" s="7" t="s">
        <v>39</v>
      </c>
      <c r="F25" s="56">
        <v>18</v>
      </c>
      <c r="G25" s="56">
        <v>83</v>
      </c>
      <c r="H25" s="31">
        <v>13.19</v>
      </c>
      <c r="J25" s="7">
        <v>23</v>
      </c>
      <c r="K25" s="56">
        <v>78</v>
      </c>
      <c r="L25" s="45">
        <v>13.04</v>
      </c>
      <c r="N25" s="7">
        <v>21</v>
      </c>
      <c r="O25" s="56">
        <v>80</v>
      </c>
      <c r="P25" s="31">
        <v>12.44</v>
      </c>
      <c r="Q25" s="96"/>
      <c r="S25" s="7">
        <v>10</v>
      </c>
      <c r="T25" s="56">
        <v>241</v>
      </c>
      <c r="U25" s="56">
        <v>241</v>
      </c>
    </row>
    <row r="26" spans="1:21" x14ac:dyDescent="0.2">
      <c r="A26" s="40" t="s">
        <v>157</v>
      </c>
      <c r="B26" s="40" t="s">
        <v>168</v>
      </c>
      <c r="C26" s="40" t="s">
        <v>119</v>
      </c>
      <c r="D26" s="7" t="s">
        <v>22</v>
      </c>
      <c r="F26" s="56">
        <v>23</v>
      </c>
      <c r="G26" s="56">
        <v>78</v>
      </c>
      <c r="H26" s="31">
        <v>14.32</v>
      </c>
      <c r="J26" s="7">
        <v>27</v>
      </c>
      <c r="K26" s="56">
        <v>74</v>
      </c>
      <c r="L26" s="45">
        <v>13.1</v>
      </c>
      <c r="N26" s="7">
        <v>22</v>
      </c>
      <c r="O26" s="56">
        <v>79</v>
      </c>
      <c r="P26" s="31">
        <v>12.45</v>
      </c>
      <c r="Q26" s="96"/>
      <c r="S26" s="7">
        <v>11</v>
      </c>
      <c r="T26" s="56">
        <v>231</v>
      </c>
      <c r="U26" s="56">
        <v>231</v>
      </c>
    </row>
    <row r="27" spans="1:21" x14ac:dyDescent="0.2">
      <c r="A27" s="7" t="s">
        <v>249</v>
      </c>
      <c r="B27" s="7" t="s">
        <v>203</v>
      </c>
      <c r="C27" s="40" t="s">
        <v>119</v>
      </c>
      <c r="D27" s="7" t="s">
        <v>39</v>
      </c>
      <c r="F27" s="56">
        <v>22</v>
      </c>
      <c r="G27" s="56">
        <v>79</v>
      </c>
      <c r="H27" s="31">
        <v>14.25</v>
      </c>
      <c r="J27" s="7">
        <v>30</v>
      </c>
      <c r="K27" s="56">
        <v>71</v>
      </c>
      <c r="L27" s="45">
        <v>13.18</v>
      </c>
      <c r="N27" s="7">
        <v>23</v>
      </c>
      <c r="O27" s="56">
        <v>78</v>
      </c>
      <c r="P27" s="31">
        <v>13.05</v>
      </c>
      <c r="Q27" s="96"/>
      <c r="S27" s="7">
        <v>12</v>
      </c>
      <c r="T27" s="56">
        <v>228</v>
      </c>
      <c r="U27" s="56">
        <v>228</v>
      </c>
    </row>
    <row r="28" spans="1:21" x14ac:dyDescent="0.2">
      <c r="A28" s="40" t="s">
        <v>204</v>
      </c>
      <c r="B28" s="40" t="s">
        <v>157</v>
      </c>
      <c r="C28" s="40" t="s">
        <v>119</v>
      </c>
      <c r="D28" s="7" t="s">
        <v>42</v>
      </c>
      <c r="F28" s="56">
        <v>28</v>
      </c>
      <c r="G28" s="56">
        <v>73</v>
      </c>
      <c r="H28" s="31">
        <v>15</v>
      </c>
      <c r="J28" s="7">
        <v>34</v>
      </c>
      <c r="K28" s="56">
        <v>67</v>
      </c>
      <c r="L28" s="45">
        <v>14.19</v>
      </c>
      <c r="N28" s="7">
        <v>24</v>
      </c>
      <c r="O28" s="56">
        <v>77</v>
      </c>
      <c r="P28" s="31">
        <v>13.15</v>
      </c>
      <c r="Q28" s="96"/>
      <c r="S28" s="7">
        <v>14</v>
      </c>
      <c r="T28" s="56">
        <v>217</v>
      </c>
      <c r="U28" s="56">
        <v>217</v>
      </c>
    </row>
    <row r="29" spans="1:21" x14ac:dyDescent="0.2">
      <c r="A29" s="7" t="s">
        <v>694</v>
      </c>
      <c r="B29" s="7" t="s">
        <v>316</v>
      </c>
      <c r="C29" s="40" t="s">
        <v>119</v>
      </c>
      <c r="D29" s="7" t="s">
        <v>42</v>
      </c>
      <c r="F29" s="56"/>
      <c r="G29" s="56">
        <v>0</v>
      </c>
      <c r="H29" s="31"/>
      <c r="J29" s="7">
        <v>31</v>
      </c>
      <c r="K29" s="56">
        <v>70</v>
      </c>
      <c r="L29" s="45">
        <v>13.21</v>
      </c>
      <c r="N29" s="7">
        <v>25</v>
      </c>
      <c r="O29" s="56">
        <v>76</v>
      </c>
      <c r="P29" s="31">
        <v>13.16</v>
      </c>
      <c r="Q29" s="96"/>
      <c r="S29" s="7">
        <v>26</v>
      </c>
      <c r="T29" s="56">
        <v>146</v>
      </c>
      <c r="U29" s="56">
        <v>146</v>
      </c>
    </row>
    <row r="30" spans="1:21" x14ac:dyDescent="0.2">
      <c r="A30" s="7" t="s">
        <v>634</v>
      </c>
      <c r="B30" s="7" t="s">
        <v>141</v>
      </c>
      <c r="C30" s="40" t="s">
        <v>119</v>
      </c>
      <c r="D30" s="7" t="s">
        <v>26</v>
      </c>
      <c r="F30" s="56">
        <v>26</v>
      </c>
      <c r="G30" s="56">
        <v>75</v>
      </c>
      <c r="H30" s="31">
        <v>14.43</v>
      </c>
      <c r="J30" s="7"/>
      <c r="K30" s="56">
        <v>0</v>
      </c>
      <c r="L30" s="45"/>
      <c r="N30" s="7">
        <v>26</v>
      </c>
      <c r="O30" s="56">
        <v>75</v>
      </c>
      <c r="P30" s="31">
        <v>13.18</v>
      </c>
      <c r="Q30" s="96"/>
      <c r="S30" s="7">
        <v>25</v>
      </c>
      <c r="T30" s="56">
        <v>150</v>
      </c>
      <c r="U30" s="56">
        <v>150</v>
      </c>
    </row>
    <row r="31" spans="1:21" x14ac:dyDescent="0.2">
      <c r="A31" s="7" t="s">
        <v>733</v>
      </c>
      <c r="B31" s="7" t="s">
        <v>206</v>
      </c>
      <c r="C31" s="40" t="s">
        <v>119</v>
      </c>
      <c r="D31" s="7" t="s">
        <v>39</v>
      </c>
      <c r="F31" s="56"/>
      <c r="G31" s="56">
        <v>0</v>
      </c>
      <c r="H31" s="31"/>
      <c r="J31" s="7"/>
      <c r="K31" s="56">
        <v>0</v>
      </c>
      <c r="L31" s="45"/>
      <c r="N31" s="7">
        <v>27</v>
      </c>
      <c r="O31" s="56">
        <v>74</v>
      </c>
      <c r="P31" s="31">
        <v>13.26</v>
      </c>
      <c r="Q31" s="96"/>
      <c r="S31" s="7">
        <v>48</v>
      </c>
      <c r="T31" s="56">
        <v>74</v>
      </c>
      <c r="U31" s="56">
        <v>74</v>
      </c>
    </row>
    <row r="32" spans="1:21" x14ac:dyDescent="0.2">
      <c r="A32" s="7" t="s">
        <v>722</v>
      </c>
      <c r="B32" s="7" t="s">
        <v>152</v>
      </c>
      <c r="C32" s="40" t="s">
        <v>119</v>
      </c>
      <c r="D32" s="7" t="s">
        <v>39</v>
      </c>
      <c r="F32" s="56"/>
      <c r="G32" s="56">
        <v>0</v>
      </c>
      <c r="H32" s="31"/>
      <c r="J32" s="7"/>
      <c r="K32" s="56">
        <v>0</v>
      </c>
      <c r="L32" s="45"/>
      <c r="N32" s="7">
        <v>28</v>
      </c>
      <c r="O32" s="56">
        <v>73</v>
      </c>
      <c r="P32" s="31">
        <v>13.35</v>
      </c>
      <c r="Q32" s="96"/>
      <c r="S32" s="7">
        <v>50</v>
      </c>
      <c r="T32" s="56">
        <v>73</v>
      </c>
      <c r="U32" s="56">
        <v>73</v>
      </c>
    </row>
    <row r="33" spans="1:21" x14ac:dyDescent="0.2">
      <c r="A33" s="7" t="s">
        <v>416</v>
      </c>
      <c r="B33" s="7" t="s">
        <v>701</v>
      </c>
      <c r="C33" s="40" t="s">
        <v>119</v>
      </c>
      <c r="D33" s="7" t="s">
        <v>18</v>
      </c>
      <c r="F33" s="56"/>
      <c r="G33" s="56">
        <v>0</v>
      </c>
      <c r="H33" s="31"/>
      <c r="J33" s="7">
        <v>35</v>
      </c>
      <c r="K33" s="56">
        <v>66</v>
      </c>
      <c r="L33" s="45">
        <v>14.47</v>
      </c>
      <c r="N33" s="7">
        <v>29</v>
      </c>
      <c r="O33" s="56">
        <v>72</v>
      </c>
      <c r="P33" s="31">
        <v>14.06</v>
      </c>
      <c r="Q33" s="96"/>
      <c r="S33" s="7">
        <v>28</v>
      </c>
      <c r="T33" s="56">
        <v>138</v>
      </c>
      <c r="U33" s="56">
        <v>138</v>
      </c>
    </row>
    <row r="34" spans="1:21" x14ac:dyDescent="0.2">
      <c r="A34" s="7" t="s">
        <v>185</v>
      </c>
      <c r="B34" s="7" t="s">
        <v>244</v>
      </c>
      <c r="C34" s="40" t="s">
        <v>119</v>
      </c>
      <c r="D34" s="7" t="s">
        <v>111</v>
      </c>
      <c r="F34" s="56">
        <v>3</v>
      </c>
      <c r="G34" s="56">
        <v>98</v>
      </c>
      <c r="H34" s="31">
        <v>11.14</v>
      </c>
      <c r="J34" s="7">
        <v>6</v>
      </c>
      <c r="K34" s="56">
        <v>95</v>
      </c>
      <c r="L34" s="45">
        <v>11.18</v>
      </c>
      <c r="N34" s="7"/>
      <c r="O34" s="56">
        <v>0</v>
      </c>
      <c r="P34" s="31"/>
      <c r="Q34" s="96"/>
      <c r="S34" s="7">
        <v>15</v>
      </c>
      <c r="T34" s="56">
        <v>193</v>
      </c>
      <c r="U34" s="56">
        <v>193</v>
      </c>
    </row>
    <row r="35" spans="1:21" x14ac:dyDescent="0.2">
      <c r="A35" s="7" t="s">
        <v>143</v>
      </c>
      <c r="B35" s="7" t="s">
        <v>250</v>
      </c>
      <c r="C35" s="40" t="s">
        <v>119</v>
      </c>
      <c r="D35" s="7" t="s">
        <v>15</v>
      </c>
      <c r="F35" s="56">
        <v>5</v>
      </c>
      <c r="G35" s="56">
        <v>96</v>
      </c>
      <c r="H35" s="31">
        <v>11.29</v>
      </c>
      <c r="J35" s="7">
        <v>5</v>
      </c>
      <c r="K35" s="56">
        <v>96</v>
      </c>
      <c r="L35" s="45">
        <v>11.06</v>
      </c>
      <c r="N35" s="7"/>
      <c r="O35" s="56">
        <v>0</v>
      </c>
      <c r="P35" s="31"/>
      <c r="Q35" s="96"/>
      <c r="S35" s="7">
        <v>16</v>
      </c>
      <c r="T35" s="56">
        <v>192</v>
      </c>
      <c r="U35" s="56">
        <v>192</v>
      </c>
    </row>
    <row r="36" spans="1:21" x14ac:dyDescent="0.2">
      <c r="A36" s="7" t="s">
        <v>254</v>
      </c>
      <c r="B36" s="7" t="s">
        <v>255</v>
      </c>
      <c r="C36" s="40" t="s">
        <v>119</v>
      </c>
      <c r="D36" s="7" t="s">
        <v>15</v>
      </c>
      <c r="F36" s="56">
        <v>20</v>
      </c>
      <c r="G36" s="56">
        <v>81</v>
      </c>
      <c r="H36" s="31">
        <v>13.57</v>
      </c>
      <c r="J36" s="7">
        <v>28</v>
      </c>
      <c r="K36" s="56">
        <v>73</v>
      </c>
      <c r="L36" s="45">
        <v>13.11</v>
      </c>
      <c r="N36" s="7"/>
      <c r="O36" s="56">
        <v>0</v>
      </c>
      <c r="P36" s="31"/>
      <c r="Q36" s="96"/>
      <c r="S36" s="7">
        <v>24</v>
      </c>
      <c r="T36" s="56">
        <v>154</v>
      </c>
      <c r="U36" s="56">
        <v>154</v>
      </c>
    </row>
    <row r="37" spans="1:21" x14ac:dyDescent="0.2">
      <c r="A37" s="40" t="s">
        <v>216</v>
      </c>
      <c r="B37" s="40" t="s">
        <v>217</v>
      </c>
      <c r="C37" s="40" t="s">
        <v>119</v>
      </c>
      <c r="D37" s="7" t="s">
        <v>124</v>
      </c>
      <c r="F37" s="56">
        <v>24</v>
      </c>
      <c r="G37" s="56">
        <v>77</v>
      </c>
      <c r="H37" s="31">
        <v>14.35</v>
      </c>
      <c r="J37" s="7">
        <v>33</v>
      </c>
      <c r="K37" s="56">
        <v>68</v>
      </c>
      <c r="L37" s="45">
        <v>14.13</v>
      </c>
      <c r="N37" s="7"/>
      <c r="O37" s="56">
        <v>0</v>
      </c>
      <c r="P37" s="31"/>
      <c r="Q37" s="96"/>
      <c r="S37" s="7">
        <v>27</v>
      </c>
      <c r="T37" s="56">
        <v>145</v>
      </c>
      <c r="U37" s="56">
        <v>145</v>
      </c>
    </row>
    <row r="38" spans="1:21" x14ac:dyDescent="0.2">
      <c r="A38" s="40" t="s">
        <v>227</v>
      </c>
      <c r="B38" s="40" t="s">
        <v>228</v>
      </c>
      <c r="C38" s="40" t="s">
        <v>119</v>
      </c>
      <c r="D38" s="7" t="s">
        <v>111</v>
      </c>
      <c r="F38" s="56">
        <v>29</v>
      </c>
      <c r="G38" s="56">
        <v>72</v>
      </c>
      <c r="H38" s="31">
        <v>15.14</v>
      </c>
      <c r="J38" s="7">
        <v>36</v>
      </c>
      <c r="K38" s="56">
        <v>65</v>
      </c>
      <c r="L38" s="45">
        <v>14.49</v>
      </c>
      <c r="N38" s="7"/>
      <c r="O38" s="56">
        <v>0</v>
      </c>
      <c r="P38" s="31"/>
      <c r="Q38" s="96"/>
      <c r="S38" s="7">
        <v>29</v>
      </c>
      <c r="T38" s="56">
        <v>137</v>
      </c>
      <c r="U38" s="56">
        <v>137</v>
      </c>
    </row>
    <row r="39" spans="1:21" x14ac:dyDescent="0.2">
      <c r="A39" s="7" t="s">
        <v>258</v>
      </c>
      <c r="B39" s="7" t="s">
        <v>152</v>
      </c>
      <c r="C39" s="40" t="s">
        <v>119</v>
      </c>
      <c r="D39" s="7" t="s">
        <v>15</v>
      </c>
      <c r="F39" s="56">
        <v>1</v>
      </c>
      <c r="G39" s="56">
        <v>100</v>
      </c>
      <c r="H39" s="31">
        <v>10.44</v>
      </c>
      <c r="J39" s="7"/>
      <c r="K39" s="56">
        <v>0</v>
      </c>
      <c r="L39" s="45"/>
      <c r="N39" s="7"/>
      <c r="O39" s="56">
        <v>0</v>
      </c>
      <c r="P39" s="31"/>
      <c r="Q39" s="96"/>
      <c r="S39" s="7">
        <v>30</v>
      </c>
      <c r="T39" s="56">
        <v>100</v>
      </c>
      <c r="U39" s="56">
        <v>100</v>
      </c>
    </row>
    <row r="40" spans="1:21" x14ac:dyDescent="0.2">
      <c r="A40" s="40" t="s">
        <v>251</v>
      </c>
      <c r="B40" s="40" t="s">
        <v>140</v>
      </c>
      <c r="C40" s="40" t="s">
        <v>119</v>
      </c>
      <c r="D40" s="7" t="s">
        <v>125</v>
      </c>
      <c r="F40" s="56"/>
      <c r="G40" s="56">
        <v>0</v>
      </c>
      <c r="H40" s="31"/>
      <c r="J40" s="7">
        <v>8</v>
      </c>
      <c r="K40" s="56">
        <v>93</v>
      </c>
      <c r="L40" s="45">
        <v>11.38</v>
      </c>
      <c r="N40" s="7"/>
      <c r="O40" s="56">
        <v>0</v>
      </c>
      <c r="P40" s="31"/>
      <c r="Q40" s="96"/>
      <c r="S40" s="7">
        <v>32</v>
      </c>
      <c r="T40" s="56">
        <v>93</v>
      </c>
      <c r="U40" s="56">
        <v>93</v>
      </c>
    </row>
    <row r="41" spans="1:21" x14ac:dyDescent="0.2">
      <c r="A41" s="7" t="s">
        <v>702</v>
      </c>
      <c r="B41" s="7" t="s">
        <v>184</v>
      </c>
      <c r="C41" s="40" t="s">
        <v>119</v>
      </c>
      <c r="D41" s="7" t="s">
        <v>22</v>
      </c>
      <c r="F41" s="56"/>
      <c r="G41" s="56">
        <v>0</v>
      </c>
      <c r="H41" s="31"/>
      <c r="J41" s="7">
        <v>9</v>
      </c>
      <c r="K41" s="56">
        <v>92</v>
      </c>
      <c r="L41" s="45">
        <v>11.4</v>
      </c>
      <c r="N41" s="7"/>
      <c r="O41" s="56">
        <v>0</v>
      </c>
      <c r="P41" s="31"/>
      <c r="Q41" s="96"/>
      <c r="S41" s="7">
        <v>34</v>
      </c>
      <c r="T41" s="56">
        <v>92</v>
      </c>
      <c r="U41" s="56">
        <v>92</v>
      </c>
    </row>
    <row r="42" spans="1:21" x14ac:dyDescent="0.2">
      <c r="A42" s="7" t="s">
        <v>200</v>
      </c>
      <c r="B42" s="7" t="s">
        <v>175</v>
      </c>
      <c r="C42" s="40" t="s">
        <v>119</v>
      </c>
      <c r="D42" s="7" t="s">
        <v>125</v>
      </c>
      <c r="F42" s="56"/>
      <c r="G42" s="56">
        <v>0</v>
      </c>
      <c r="H42" s="31"/>
      <c r="J42" s="7">
        <v>11</v>
      </c>
      <c r="K42" s="56">
        <v>90</v>
      </c>
      <c r="L42" s="45">
        <v>11.43</v>
      </c>
      <c r="N42" s="7"/>
      <c r="O42" s="56">
        <v>0</v>
      </c>
      <c r="P42" s="31"/>
      <c r="Q42" s="96"/>
      <c r="S42" s="7">
        <v>35</v>
      </c>
      <c r="T42" s="56">
        <v>90</v>
      </c>
      <c r="U42" s="56">
        <v>90</v>
      </c>
    </row>
    <row r="43" spans="1:21" x14ac:dyDescent="0.2">
      <c r="A43" s="7" t="s">
        <v>160</v>
      </c>
      <c r="B43" s="7" t="s">
        <v>152</v>
      </c>
      <c r="C43" s="40" t="s">
        <v>119</v>
      </c>
      <c r="D43" s="7" t="s">
        <v>22</v>
      </c>
      <c r="F43" s="56"/>
      <c r="G43" s="56">
        <v>0</v>
      </c>
      <c r="H43" s="31"/>
      <c r="J43" s="7">
        <v>12</v>
      </c>
      <c r="K43" s="56">
        <v>89</v>
      </c>
      <c r="L43" s="45">
        <v>11.45</v>
      </c>
      <c r="N43" s="7"/>
      <c r="O43" s="56">
        <v>0</v>
      </c>
      <c r="P43" s="31"/>
      <c r="Q43" s="96"/>
      <c r="S43" s="7">
        <v>36</v>
      </c>
      <c r="T43" s="56">
        <v>89</v>
      </c>
      <c r="U43" s="56">
        <v>89</v>
      </c>
    </row>
    <row r="44" spans="1:21" x14ac:dyDescent="0.2">
      <c r="A44" s="7" t="s">
        <v>214</v>
      </c>
      <c r="B44" s="7" t="s">
        <v>180</v>
      </c>
      <c r="C44" s="40" t="s">
        <v>119</v>
      </c>
      <c r="D44" s="7" t="s">
        <v>125</v>
      </c>
      <c r="F44" s="56">
        <v>12</v>
      </c>
      <c r="G44" s="56">
        <v>89</v>
      </c>
      <c r="H44" s="31">
        <v>12.27</v>
      </c>
      <c r="J44" s="7"/>
      <c r="K44" s="56">
        <v>0</v>
      </c>
      <c r="L44" s="45"/>
      <c r="N44" s="7"/>
      <c r="O44" s="56">
        <v>0</v>
      </c>
      <c r="P44" s="31"/>
      <c r="Q44" s="96"/>
      <c r="S44" s="7">
        <v>36</v>
      </c>
      <c r="T44" s="56">
        <v>89</v>
      </c>
      <c r="U44" s="56">
        <v>89</v>
      </c>
    </row>
    <row r="45" spans="1:21" x14ac:dyDescent="0.2">
      <c r="A45" s="7" t="s">
        <v>232</v>
      </c>
      <c r="B45" s="7" t="s">
        <v>168</v>
      </c>
      <c r="C45" s="40" t="s">
        <v>119</v>
      </c>
      <c r="D45" s="7" t="s">
        <v>22</v>
      </c>
      <c r="F45" s="56"/>
      <c r="G45" s="56">
        <v>0</v>
      </c>
      <c r="H45" s="31"/>
      <c r="J45" s="7">
        <v>14</v>
      </c>
      <c r="K45" s="56">
        <v>87</v>
      </c>
      <c r="L45" s="45">
        <v>12</v>
      </c>
      <c r="N45" s="7"/>
      <c r="O45" s="56">
        <v>0</v>
      </c>
      <c r="P45" s="31"/>
      <c r="Q45" s="96"/>
      <c r="S45" s="7">
        <v>39</v>
      </c>
      <c r="T45" s="56">
        <v>87</v>
      </c>
      <c r="U45" s="56">
        <v>87</v>
      </c>
    </row>
    <row r="46" spans="1:21" x14ac:dyDescent="0.2">
      <c r="A46" s="7" t="s">
        <v>259</v>
      </c>
      <c r="B46" s="7" t="s">
        <v>260</v>
      </c>
      <c r="C46" s="40" t="s">
        <v>119</v>
      </c>
      <c r="D46" s="7" t="s">
        <v>42</v>
      </c>
      <c r="F46" s="56">
        <v>16</v>
      </c>
      <c r="G46" s="56">
        <v>85</v>
      </c>
      <c r="H46" s="31">
        <v>13.01</v>
      </c>
      <c r="J46" s="7"/>
      <c r="K46" s="56">
        <v>0</v>
      </c>
      <c r="L46" s="45"/>
      <c r="N46" s="7"/>
      <c r="O46" s="56">
        <v>0</v>
      </c>
      <c r="P46" s="31"/>
      <c r="Q46" s="96"/>
      <c r="S46" s="7">
        <v>40</v>
      </c>
      <c r="T46" s="56">
        <v>85</v>
      </c>
      <c r="U46" s="56">
        <v>85</v>
      </c>
    </row>
    <row r="47" spans="1:21" x14ac:dyDescent="0.2">
      <c r="A47" s="7" t="s">
        <v>259</v>
      </c>
      <c r="B47" s="7" t="s">
        <v>260</v>
      </c>
      <c r="C47" s="40" t="s">
        <v>119</v>
      </c>
      <c r="D47" s="7"/>
      <c r="F47" s="56"/>
      <c r="G47" s="56">
        <v>0</v>
      </c>
      <c r="H47" s="31"/>
      <c r="J47" s="7">
        <v>18</v>
      </c>
      <c r="K47" s="56">
        <v>83</v>
      </c>
      <c r="L47" s="45">
        <v>12.33</v>
      </c>
      <c r="N47" s="7"/>
      <c r="O47" s="56">
        <v>0</v>
      </c>
      <c r="P47" s="31"/>
      <c r="Q47" s="96"/>
      <c r="S47" s="7">
        <v>41</v>
      </c>
      <c r="T47" s="56">
        <v>83</v>
      </c>
      <c r="U47" s="56">
        <v>83</v>
      </c>
    </row>
    <row r="48" spans="1:21" x14ac:dyDescent="0.2">
      <c r="A48" s="40" t="s">
        <v>247</v>
      </c>
      <c r="B48" s="40" t="s">
        <v>175</v>
      </c>
      <c r="C48" s="40" t="s">
        <v>119</v>
      </c>
      <c r="D48" s="7" t="s">
        <v>111</v>
      </c>
      <c r="F48" s="56"/>
      <c r="G48" s="56">
        <v>0</v>
      </c>
      <c r="H48" s="31"/>
      <c r="J48" s="7">
        <v>19</v>
      </c>
      <c r="K48" s="56">
        <v>82</v>
      </c>
      <c r="L48" s="45">
        <v>12.34</v>
      </c>
      <c r="N48" s="7"/>
      <c r="O48" s="56">
        <v>0</v>
      </c>
      <c r="P48" s="31"/>
      <c r="Q48" s="96"/>
      <c r="S48" s="7">
        <v>42</v>
      </c>
      <c r="T48" s="56">
        <v>82</v>
      </c>
      <c r="U48" s="56">
        <v>82</v>
      </c>
    </row>
    <row r="49" spans="1:21" x14ac:dyDescent="0.2">
      <c r="A49" s="40" t="s">
        <v>220</v>
      </c>
      <c r="B49" s="40" t="s">
        <v>172</v>
      </c>
      <c r="C49" s="40" t="s">
        <v>119</v>
      </c>
      <c r="D49" s="7" t="s">
        <v>125</v>
      </c>
      <c r="F49" s="56">
        <v>19</v>
      </c>
      <c r="G49" s="56">
        <v>82</v>
      </c>
      <c r="H49" s="31">
        <v>13.49</v>
      </c>
      <c r="J49" s="7"/>
      <c r="K49" s="56">
        <v>0</v>
      </c>
      <c r="L49" s="45"/>
      <c r="N49" s="7"/>
      <c r="O49" s="56">
        <v>0</v>
      </c>
      <c r="P49" s="31"/>
      <c r="Q49" s="96"/>
      <c r="S49" s="7">
        <v>42</v>
      </c>
      <c r="T49" s="56">
        <v>82</v>
      </c>
      <c r="U49" s="56">
        <v>82</v>
      </c>
    </row>
    <row r="50" spans="1:21" x14ac:dyDescent="0.2">
      <c r="A50" s="7" t="s">
        <v>252</v>
      </c>
      <c r="B50" s="7" t="s">
        <v>626</v>
      </c>
      <c r="C50" s="40" t="s">
        <v>119</v>
      </c>
      <c r="D50" s="7" t="s">
        <v>125</v>
      </c>
      <c r="F50" s="56"/>
      <c r="G50" s="56">
        <v>0</v>
      </c>
      <c r="H50" s="31"/>
      <c r="J50" s="7">
        <v>20</v>
      </c>
      <c r="K50" s="56">
        <v>81</v>
      </c>
      <c r="L50" s="45">
        <v>12.5</v>
      </c>
      <c r="N50" s="7"/>
      <c r="O50" s="56">
        <v>0</v>
      </c>
      <c r="P50" s="31"/>
      <c r="Q50" s="96"/>
      <c r="S50" s="7">
        <v>44</v>
      </c>
      <c r="T50" s="56">
        <v>81</v>
      </c>
      <c r="U50" s="56">
        <v>81</v>
      </c>
    </row>
    <row r="51" spans="1:21" x14ac:dyDescent="0.2">
      <c r="A51" s="7" t="s">
        <v>703</v>
      </c>
      <c r="B51" s="7" t="s">
        <v>450</v>
      </c>
      <c r="C51" s="40" t="s">
        <v>119</v>
      </c>
      <c r="D51" s="7" t="s">
        <v>22</v>
      </c>
      <c r="F51" s="56"/>
      <c r="G51" s="56">
        <v>0</v>
      </c>
      <c r="H51" s="31"/>
      <c r="J51" s="7">
        <v>21</v>
      </c>
      <c r="K51" s="56">
        <v>80</v>
      </c>
      <c r="L51" s="45">
        <v>12.51</v>
      </c>
      <c r="N51" s="7"/>
      <c r="O51" s="56">
        <v>0</v>
      </c>
      <c r="P51" s="31"/>
      <c r="Q51" s="96"/>
      <c r="S51" s="7">
        <v>45</v>
      </c>
      <c r="T51" s="56">
        <v>80</v>
      </c>
      <c r="U51" s="56">
        <v>80</v>
      </c>
    </row>
    <row r="52" spans="1:21" x14ac:dyDescent="0.2">
      <c r="A52" s="40" t="s">
        <v>167</v>
      </c>
      <c r="B52" s="40" t="s">
        <v>148</v>
      </c>
      <c r="C52" s="40" t="s">
        <v>119</v>
      </c>
      <c r="D52" s="7" t="s">
        <v>26</v>
      </c>
      <c r="F52" s="56">
        <v>21</v>
      </c>
      <c r="G52" s="56">
        <v>80</v>
      </c>
      <c r="H52" s="31">
        <v>14.01</v>
      </c>
      <c r="J52" s="7"/>
      <c r="K52" s="56">
        <v>0</v>
      </c>
      <c r="L52" s="45"/>
      <c r="N52" s="7"/>
      <c r="O52" s="56">
        <v>0</v>
      </c>
      <c r="P52" s="31"/>
      <c r="Q52" s="96"/>
      <c r="S52" s="7">
        <v>45</v>
      </c>
      <c r="T52" s="56">
        <v>80</v>
      </c>
      <c r="U52" s="56">
        <v>80</v>
      </c>
    </row>
    <row r="53" spans="1:21" x14ac:dyDescent="0.2">
      <c r="A53" s="7" t="s">
        <v>693</v>
      </c>
      <c r="B53" s="7" t="s">
        <v>626</v>
      </c>
      <c r="C53" s="40" t="s">
        <v>119</v>
      </c>
      <c r="D53" s="7" t="s">
        <v>22</v>
      </c>
      <c r="F53" s="56"/>
      <c r="G53" s="56">
        <v>0</v>
      </c>
      <c r="H53" s="31"/>
      <c r="J53" s="7">
        <v>24</v>
      </c>
      <c r="K53" s="56">
        <v>77</v>
      </c>
      <c r="L53" s="45">
        <v>13.05</v>
      </c>
      <c r="N53" s="7"/>
      <c r="O53" s="56">
        <v>0</v>
      </c>
      <c r="P53" s="31"/>
      <c r="Q53" s="96"/>
      <c r="S53" s="7">
        <v>47</v>
      </c>
      <c r="T53" s="56">
        <v>77</v>
      </c>
      <c r="U53" s="56">
        <v>77</v>
      </c>
    </row>
    <row r="54" spans="1:21" x14ac:dyDescent="0.2">
      <c r="A54" s="7" t="s">
        <v>635</v>
      </c>
      <c r="B54" s="7" t="s">
        <v>429</v>
      </c>
      <c r="C54" s="40" t="s">
        <v>119</v>
      </c>
      <c r="D54" s="7" t="s">
        <v>71</v>
      </c>
      <c r="F54" s="56">
        <v>27</v>
      </c>
      <c r="G54" s="56">
        <v>74</v>
      </c>
      <c r="H54" s="31">
        <v>14.48</v>
      </c>
      <c r="J54" s="7"/>
      <c r="K54" s="56">
        <v>0</v>
      </c>
      <c r="L54" s="45"/>
      <c r="N54" s="7"/>
      <c r="O54" s="56">
        <v>0</v>
      </c>
      <c r="P54" s="31"/>
      <c r="Q54" s="96"/>
      <c r="S54" s="7">
        <v>48</v>
      </c>
      <c r="T54" s="56">
        <v>74</v>
      </c>
      <c r="U54" s="56">
        <v>74</v>
      </c>
    </row>
    <row r="55" spans="1:21" x14ac:dyDescent="0.2">
      <c r="A55" s="7" t="s">
        <v>704</v>
      </c>
      <c r="B55" s="7" t="s">
        <v>162</v>
      </c>
      <c r="C55" s="40" t="s">
        <v>119</v>
      </c>
      <c r="D55" s="7" t="s">
        <v>15</v>
      </c>
      <c r="F55" s="56"/>
      <c r="G55" s="56">
        <v>0</v>
      </c>
      <c r="H55" s="31"/>
      <c r="J55" s="7">
        <v>29</v>
      </c>
      <c r="K55" s="56">
        <v>72</v>
      </c>
      <c r="L55" s="45">
        <v>13.13</v>
      </c>
      <c r="N55" s="7"/>
      <c r="O55" s="56">
        <v>0</v>
      </c>
      <c r="P55" s="31"/>
      <c r="Q55" s="96"/>
      <c r="S55" s="7">
        <v>51</v>
      </c>
      <c r="T55" s="56">
        <v>72</v>
      </c>
      <c r="U55" s="56">
        <v>72</v>
      </c>
    </row>
    <row r="56" spans="1:21" x14ac:dyDescent="0.2">
      <c r="D56" s="14"/>
    </row>
  </sheetData>
  <autoFilter ref="A4:D55"/>
  <sortState ref="A34:U79">
    <sortCondition ref="S34:S79"/>
  </sortState>
  <mergeCells count="4">
    <mergeCell ref="S4:U4"/>
    <mergeCell ref="F3:H3"/>
    <mergeCell ref="J3:L3"/>
    <mergeCell ref="N3:P3"/>
  </mergeCells>
  <phoneticPr fontId="0" type="noConversion"/>
  <conditionalFormatting sqref="G5 K5 O5">
    <cfRule type="cellIs" dxfId="6" priority="11" stopIfTrue="1" operator="equal">
      <formula>0</formula>
    </cfRule>
  </conditionalFormatting>
  <conditionalFormatting sqref="G6:G51 K6:K51 O6:O51">
    <cfRule type="cellIs" dxfId="5" priority="4" stopIfTrue="1" operator="equal">
      <formula>0</formula>
    </cfRule>
  </conditionalFormatting>
  <conditionalFormatting sqref="G52:G55 K52:K55 O52:O55">
    <cfRule type="cellIs" dxfId="4" priority="2" stopIfTrue="1" operator="equal">
      <formula>0</formula>
    </cfRule>
  </conditionalFormatting>
  <dataValidations count="5">
    <dataValidation showInputMessage="1" showErrorMessage="1" sqref="D4"/>
    <dataValidation type="list" showInputMessage="1" showErrorMessage="1" sqref="C101:C190">
      <formula1>#REF!</formula1>
    </dataValidation>
    <dataValidation type="list" showInputMessage="1" showErrorMessage="1" sqref="D57:D190">
      <formula1>#REF!</formula1>
    </dataValidation>
    <dataValidation type="list" showInputMessage="1" showErrorMessage="1" sqref="C4">
      <formula1>#REF!</formula1>
    </dataValidation>
    <dataValidation type="list" allowBlank="1" showInputMessage="1" showErrorMessage="1" sqref="D5:D55">
      <formula1>#REF!</formula1>
    </dataValidation>
  </dataValidations>
  <pageMargins left="0.43" right="0.4" top="1" bottom="1" header="0.51" footer="0.5"/>
  <pageSetup paperSize="9" scale="34" orientation="portrait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Fees Summary</vt:lpstr>
      <vt:lpstr>Senior Men</vt:lpstr>
      <vt:lpstr>Sheet1</vt:lpstr>
      <vt:lpstr>Sheet2</vt:lpstr>
      <vt:lpstr>Senior Ladies &amp; U17</vt:lpstr>
      <vt:lpstr>U17 Men</vt:lpstr>
      <vt:lpstr>U15 Boys</vt:lpstr>
      <vt:lpstr>U15 Girls</vt:lpstr>
      <vt:lpstr>U13 Boys</vt:lpstr>
      <vt:lpstr>U13 Girls</vt:lpstr>
      <vt:lpstr>U11 Boys</vt:lpstr>
      <vt:lpstr>Team Summary</vt:lpstr>
      <vt:lpstr>Male Categories summary</vt:lpstr>
      <vt:lpstr>'Fees Summary'!Print_Area</vt:lpstr>
      <vt:lpstr>'Male Categories summary'!Print_Area</vt:lpstr>
      <vt:lpstr>'Senior Ladies &amp; U17'!Print_Area</vt:lpstr>
      <vt:lpstr>'Senior Men'!Print_Area</vt:lpstr>
      <vt:lpstr>'Team Summary'!Print_Area</vt:lpstr>
      <vt:lpstr>'U13 Boys'!Print_Area</vt:lpstr>
      <vt:lpstr>'U13 Girls'!Print_Area</vt:lpstr>
      <vt:lpstr>'U15 Boys'!Print_Area</vt:lpstr>
      <vt:lpstr>'U15 Girls'!Print_Area</vt:lpstr>
      <vt:lpstr>'U17 Men'!Print_Area</vt:lpstr>
      <vt:lpstr>'Male Categories summary'!Print_Titles</vt:lpstr>
      <vt:lpstr>'Senior Ladies &amp; U17'!Print_Titles</vt:lpstr>
      <vt:lpstr>'Senior Men'!Print_Titles</vt:lpstr>
      <vt:lpstr>'Team Summary'!Print_Titles</vt:lpstr>
      <vt:lpstr>'U13 Boys'!Print_Titles</vt:lpstr>
      <vt:lpstr>'U13 Girls'!Print_Titles</vt:lpstr>
      <vt:lpstr>'U15 Boys'!Print_Titles</vt:lpstr>
      <vt:lpstr>'U15 Girls'!Print_Titles</vt:lpstr>
      <vt:lpstr>'U17 Men'!Print_Titles</vt:lpstr>
    </vt:vector>
  </TitlesOfParts>
  <Company>Exeter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Teed</dc:creator>
  <cp:lastModifiedBy>Keith Reed</cp:lastModifiedBy>
  <cp:lastPrinted>2009-11-15T23:16:56Z</cp:lastPrinted>
  <dcterms:created xsi:type="dcterms:W3CDTF">2004-06-02T07:05:13Z</dcterms:created>
  <dcterms:modified xsi:type="dcterms:W3CDTF">2019-12-01T23:16:14Z</dcterms:modified>
</cp:coreProperties>
</file>