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ev_000\Desktop\Athletics Files\Westward League Admin\"/>
    </mc:Choice>
  </mc:AlternateContent>
  <bookViews>
    <workbookView xWindow="0" yWindow="1545" windowWidth="9480" windowHeight="2940" tabRatio="599" activeTab="1"/>
  </bookViews>
  <sheets>
    <sheet name="Fees Summary" sheetId="10" r:id="rId1"/>
    <sheet name="Senior Men" sheetId="1" r:id="rId2"/>
    <sheet name="Sheet1" sheetId="14" state="hidden" r:id="rId3"/>
    <sheet name="Sheet2" sheetId="15" state="hidden" r:id="rId4"/>
    <sheet name="Senior Ladies &amp; U17" sheetId="4" state="hidden" r:id="rId5"/>
    <sheet name="U17 Men" sheetId="5" r:id="rId6"/>
    <sheet name="U15 Boys" sheetId="6" r:id="rId7"/>
    <sheet name="U15 Girls" sheetId="7" state="hidden" r:id="rId8"/>
    <sheet name="U13 Boys" sheetId="8" r:id="rId9"/>
    <sheet name="U13 Girls" sheetId="9" state="hidden" r:id="rId10"/>
    <sheet name="U11 Boys" sheetId="20" r:id="rId11"/>
    <sheet name="Team Summary" sheetId="18" r:id="rId12"/>
    <sheet name="Male Categories summary" sheetId="17" r:id="rId13"/>
  </sheets>
  <definedNames>
    <definedName name="_xlnm._FilterDatabase" localSheetId="4" hidden="1">'Senior Ladies &amp; U17'!$A$4:$BA$4</definedName>
    <definedName name="_xlnm._FilterDatabase" localSheetId="1" hidden="1">'Senior Men'!$A$4:$D$237</definedName>
    <definedName name="_xlnm._FilterDatabase" localSheetId="8" hidden="1">'U13 Boys'!$A$4:$D$50</definedName>
    <definedName name="_xlnm._FilterDatabase" localSheetId="9" hidden="1">'U13 Girls'!$A$4:$AM$9</definedName>
    <definedName name="_xlnm._FilterDatabase" localSheetId="6" hidden="1">'U15 Boys'!$A$4:$D$32</definedName>
    <definedName name="_xlnm._FilterDatabase" localSheetId="7" hidden="1">'U15 Girls'!$A$4:$AM$6</definedName>
    <definedName name="_xlnm._FilterDatabase" localSheetId="5" hidden="1">'U17 Men'!$A$4:$D$36</definedName>
    <definedName name="_xlnm.Print_Area" localSheetId="0">'Fees Summary'!$A$1:$O$42</definedName>
    <definedName name="_xlnm.Print_Area" localSheetId="12">'Male Categories summary'!$A$1:$J$125</definedName>
    <definedName name="_xlnm.Print_Area" localSheetId="4">'Senior Ladies &amp; U17'!$A$1:$AP$9</definedName>
    <definedName name="_xlnm.Print_Area" localSheetId="1">'Senior Men'!$A$1:$Q$237</definedName>
    <definedName name="_xlnm.Print_Area" localSheetId="11">'Team Summary'!$A$1:$H$148</definedName>
    <definedName name="_xlnm.Print_Area" localSheetId="8">'U13 Boys'!$A$1:$Q$50</definedName>
    <definedName name="_xlnm.Print_Area" localSheetId="9">'U13 Girls'!$A$1:$AM$9</definedName>
    <definedName name="_xlnm.Print_Area" localSheetId="6">'U15 Boys'!$A$1:$Q$32</definedName>
    <definedName name="_xlnm.Print_Area" localSheetId="7">'U15 Girls'!$A$1:$AD$4</definedName>
    <definedName name="_xlnm.Print_Area" localSheetId="5">'U17 Men'!$F$1:$P$36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calcId="152511"/>
  <pivotCaches>
    <pivotCache cacheId="0" r:id="rId14"/>
    <pivotCache cacheId="1" r:id="rId15"/>
  </pivotCaches>
</workbook>
</file>

<file path=xl/calcChain.xml><?xml version="1.0" encoding="utf-8"?>
<calcChain xmlns="http://schemas.openxmlformats.org/spreadsheetml/2006/main">
  <c r="AU32" i="4" l="1"/>
  <c r="AG31" i="7"/>
  <c r="AG33" i="9"/>
  <c r="AV32" i="4"/>
  <c r="AH31" i="7"/>
  <c r="AH33" i="9"/>
  <c r="AW32" i="4"/>
  <c r="AI31" i="7"/>
  <c r="AM31" i="7" s="1"/>
  <c r="AI33" i="9"/>
  <c r="AX32" i="4"/>
  <c r="AJ31" i="7"/>
  <c r="AJ33" i="9"/>
  <c r="AY32" i="4"/>
  <c r="AK31" i="7"/>
  <c r="AK33" i="9"/>
  <c r="AZ32" i="4"/>
  <c r="AL31" i="7"/>
  <c r="AL33" i="9"/>
  <c r="AU13" i="4"/>
  <c r="AG12" i="7"/>
  <c r="AG14" i="9"/>
  <c r="AV13" i="4"/>
  <c r="AH12" i="7"/>
  <c r="AH14" i="9"/>
  <c r="AW13" i="4"/>
  <c r="AI12" i="7"/>
  <c r="AI14" i="9"/>
  <c r="AX13" i="4"/>
  <c r="AJ12" i="7"/>
  <c r="AJ14" i="9"/>
  <c r="AY13" i="4"/>
  <c r="AK12" i="7"/>
  <c r="AK14" i="9"/>
  <c r="AZ13" i="4"/>
  <c r="AL12" i="7"/>
  <c r="AL14" i="9"/>
  <c r="AU46" i="4"/>
  <c r="AG45" i="7"/>
  <c r="AG47" i="9"/>
  <c r="AV46" i="4"/>
  <c r="AH45" i="7"/>
  <c r="AH47" i="9"/>
  <c r="AW46" i="4"/>
  <c r="AI45" i="7"/>
  <c r="AI47" i="9"/>
  <c r="AX46" i="4"/>
  <c r="AJ45" i="7"/>
  <c r="AJ47" i="9"/>
  <c r="AY46" i="4"/>
  <c r="AK45" i="7"/>
  <c r="AK47" i="9"/>
  <c r="AZ46" i="4"/>
  <c r="BA46" i="4" s="1"/>
  <c r="AL45" i="7"/>
  <c r="AL47" i="9"/>
  <c r="AZ14" i="4"/>
  <c r="AL13" i="7"/>
  <c r="AL15" i="9"/>
  <c r="AZ15" i="4"/>
  <c r="AL14" i="7"/>
  <c r="AL16" i="9"/>
  <c r="AL48" i="9" s="1"/>
  <c r="AZ16" i="4"/>
  <c r="AL15" i="7"/>
  <c r="AL17" i="9"/>
  <c r="AZ17" i="4"/>
  <c r="AL16" i="7"/>
  <c r="AL18" i="9"/>
  <c r="AZ18" i="4"/>
  <c r="AL17" i="7"/>
  <c r="AL19" i="9"/>
  <c r="AZ19" i="4"/>
  <c r="AL18" i="7"/>
  <c r="AL20" i="9"/>
  <c r="AZ20" i="4"/>
  <c r="AL19" i="7"/>
  <c r="AL21" i="9"/>
  <c r="AZ21" i="4"/>
  <c r="AL20" i="7"/>
  <c r="AL22" i="9"/>
  <c r="AZ22" i="4"/>
  <c r="AL21" i="7"/>
  <c r="AL23" i="9"/>
  <c r="AZ23" i="4"/>
  <c r="AL22" i="7"/>
  <c r="AL24" i="9"/>
  <c r="AZ24" i="4"/>
  <c r="AL23" i="7"/>
  <c r="AL25" i="9"/>
  <c r="AZ25" i="4"/>
  <c r="AL24" i="7"/>
  <c r="AL26" i="9"/>
  <c r="AZ26" i="4"/>
  <c r="AL25" i="7"/>
  <c r="AL27" i="9"/>
  <c r="AZ27" i="4"/>
  <c r="AL26" i="7"/>
  <c r="AL28" i="9"/>
  <c r="AZ28" i="4"/>
  <c r="AL27" i="7"/>
  <c r="AL29" i="9"/>
  <c r="AZ29" i="4"/>
  <c r="AL28" i="7"/>
  <c r="AL30" i="9"/>
  <c r="AZ30" i="4"/>
  <c r="AL29" i="7"/>
  <c r="AM29" i="7" s="1"/>
  <c r="AL31" i="9"/>
  <c r="AZ31" i="4"/>
  <c r="AL30" i="7"/>
  <c r="AL32" i="9"/>
  <c r="AZ33" i="4"/>
  <c r="AL32" i="7"/>
  <c r="AL34" i="9"/>
  <c r="AZ34" i="4"/>
  <c r="BA34" i="4" s="1"/>
  <c r="AL33" i="7"/>
  <c r="AL35" i="9"/>
  <c r="AZ35" i="4"/>
  <c r="AL34" i="7"/>
  <c r="AL36" i="9"/>
  <c r="AZ36" i="4"/>
  <c r="AL35" i="7"/>
  <c r="AL37" i="9"/>
  <c r="AM37" i="9" s="1"/>
  <c r="AZ37" i="4"/>
  <c r="AL36" i="7"/>
  <c r="AL38" i="9"/>
  <c r="AZ38" i="4"/>
  <c r="AL37" i="7"/>
  <c r="AL39" i="9"/>
  <c r="AZ39" i="4"/>
  <c r="AL38" i="7"/>
  <c r="AL40" i="9"/>
  <c r="AZ40" i="4"/>
  <c r="AL39" i="7"/>
  <c r="AL41" i="9"/>
  <c r="AZ41" i="4"/>
  <c r="AL40" i="7"/>
  <c r="AL42" i="9"/>
  <c r="AZ42" i="4"/>
  <c r="AL41" i="7"/>
  <c r="AL43" i="9"/>
  <c r="AZ43" i="4"/>
  <c r="AL42" i="7"/>
  <c r="AL44" i="9"/>
  <c r="AZ44" i="4"/>
  <c r="AL43" i="7"/>
  <c r="AL45" i="9"/>
  <c r="AZ45" i="4"/>
  <c r="AL44" i="7"/>
  <c r="AL46" i="9"/>
  <c r="AU14" i="4"/>
  <c r="AU47" i="4" s="1"/>
  <c r="AG13" i="7"/>
  <c r="AG15" i="9"/>
  <c r="AG48" i="9" s="1"/>
  <c r="AV14" i="4"/>
  <c r="AH13" i="7"/>
  <c r="AH46" i="7" s="1"/>
  <c r="AH15" i="9"/>
  <c r="AW14" i="4"/>
  <c r="AI13" i="7"/>
  <c r="AI15" i="9"/>
  <c r="AX14" i="4"/>
  <c r="AJ13" i="7"/>
  <c r="AJ15" i="9"/>
  <c r="AY14" i="4"/>
  <c r="AK13" i="7"/>
  <c r="AK15" i="9"/>
  <c r="AU15" i="4"/>
  <c r="AG14" i="7"/>
  <c r="AG16" i="9"/>
  <c r="AV15" i="4"/>
  <c r="BA15" i="4"/>
  <c r="AH14" i="7"/>
  <c r="AH16" i="9"/>
  <c r="AM16" i="9" s="1"/>
  <c r="AW15" i="4"/>
  <c r="AI14" i="7"/>
  <c r="AI46" i="7" s="1"/>
  <c r="AI16" i="9"/>
  <c r="AX15" i="4"/>
  <c r="AJ14" i="7"/>
  <c r="AJ46" i="7" s="1"/>
  <c r="AJ16" i="9"/>
  <c r="AY15" i="4"/>
  <c r="AK14" i="7"/>
  <c r="AK16" i="9"/>
  <c r="AK48" i="9" s="1"/>
  <c r="AU16" i="4"/>
  <c r="AG15" i="7"/>
  <c r="AG17" i="9"/>
  <c r="AM17" i="9" s="1"/>
  <c r="AV16" i="4"/>
  <c r="AH15" i="7"/>
  <c r="AH17" i="9"/>
  <c r="AW16" i="4"/>
  <c r="AW47" i="4" s="1"/>
  <c r="AI15" i="7"/>
  <c r="AI17" i="9"/>
  <c r="AX16" i="4"/>
  <c r="AJ15" i="7"/>
  <c r="AJ17" i="9"/>
  <c r="AY16" i="4"/>
  <c r="AK15" i="7"/>
  <c r="AK17" i="9"/>
  <c r="AU17" i="4"/>
  <c r="AG16" i="7"/>
  <c r="AG18" i="9"/>
  <c r="AV17" i="4"/>
  <c r="AH16" i="7"/>
  <c r="AH18" i="9"/>
  <c r="AW17" i="4"/>
  <c r="AI16" i="7"/>
  <c r="AI18" i="9"/>
  <c r="AX17" i="4"/>
  <c r="AJ16" i="7"/>
  <c r="AJ18" i="9"/>
  <c r="AY17" i="4"/>
  <c r="AK16" i="7"/>
  <c r="AK18" i="9"/>
  <c r="AM18" i="9" s="1"/>
  <c r="AU18" i="4"/>
  <c r="AG17" i="7"/>
  <c r="AG19" i="9"/>
  <c r="AM19" i="9" s="1"/>
  <c r="AV18" i="4"/>
  <c r="AH17" i="7"/>
  <c r="AH19" i="9"/>
  <c r="AW18" i="4"/>
  <c r="BA18" i="4" s="1"/>
  <c r="AI17" i="7"/>
  <c r="AI19" i="9"/>
  <c r="AX18" i="4"/>
  <c r="AJ17" i="7"/>
  <c r="AJ19" i="9"/>
  <c r="AY18" i="4"/>
  <c r="AK17" i="7"/>
  <c r="AK19" i="9"/>
  <c r="AU19" i="4"/>
  <c r="AG18" i="7"/>
  <c r="AG20" i="9"/>
  <c r="AV19" i="4"/>
  <c r="AV47" i="4" s="1"/>
  <c r="AH18" i="7"/>
  <c r="AH20" i="9"/>
  <c r="AW19" i="4"/>
  <c r="AI18" i="7"/>
  <c r="AM18" i="7" s="1"/>
  <c r="AI20" i="9"/>
  <c r="AX19" i="4"/>
  <c r="AJ18" i="7"/>
  <c r="AJ20" i="9"/>
  <c r="AY19" i="4"/>
  <c r="AK18" i="7"/>
  <c r="AK20" i="9"/>
  <c r="AU20" i="4"/>
  <c r="BA20" i="4"/>
  <c r="AG19" i="7"/>
  <c r="AG21" i="9"/>
  <c r="AV20" i="4"/>
  <c r="AH19" i="7"/>
  <c r="AH21" i="9"/>
  <c r="AW20" i="4"/>
  <c r="AI19" i="7"/>
  <c r="AI21" i="9"/>
  <c r="AX20" i="4"/>
  <c r="AJ19" i="7"/>
  <c r="AJ21" i="9"/>
  <c r="AY20" i="4"/>
  <c r="AK19" i="7"/>
  <c r="AK46" i="7" s="1"/>
  <c r="AK21" i="9"/>
  <c r="AU21" i="4"/>
  <c r="BA21" i="4" s="1"/>
  <c r="AG20" i="7"/>
  <c r="AM20" i="7"/>
  <c r="AG22" i="9"/>
  <c r="AV21" i="4"/>
  <c r="AH20" i="7"/>
  <c r="AH22" i="9"/>
  <c r="AW21" i="4"/>
  <c r="AI20" i="7"/>
  <c r="AI22" i="9"/>
  <c r="AX21" i="4"/>
  <c r="AJ20" i="7"/>
  <c r="AJ22" i="9"/>
  <c r="AY21" i="4"/>
  <c r="AK20" i="7"/>
  <c r="AK22" i="9"/>
  <c r="AU22" i="4"/>
  <c r="AG21" i="7"/>
  <c r="AG23" i="9"/>
  <c r="AV22" i="4"/>
  <c r="AH21" i="7"/>
  <c r="AH23" i="9"/>
  <c r="AW22" i="4"/>
  <c r="AI21" i="7"/>
  <c r="AI23" i="9"/>
  <c r="AX22" i="4"/>
  <c r="AJ21" i="7"/>
  <c r="AM21" i="7"/>
  <c r="AJ23" i="9"/>
  <c r="AY22" i="4"/>
  <c r="AK21" i="7"/>
  <c r="AK23" i="9"/>
  <c r="AM23" i="9" s="1"/>
  <c r="AU23" i="4"/>
  <c r="AG22" i="7"/>
  <c r="AG24" i="9"/>
  <c r="AM24" i="9"/>
  <c r="AV23" i="4"/>
  <c r="AH22" i="7"/>
  <c r="AH24" i="9"/>
  <c r="AW23" i="4"/>
  <c r="AI22" i="7"/>
  <c r="AI24" i="9"/>
  <c r="AX23" i="4"/>
  <c r="AJ22" i="7"/>
  <c r="AJ24" i="9"/>
  <c r="AY23" i="4"/>
  <c r="AK22" i="7"/>
  <c r="AM22" i="7" s="1"/>
  <c r="AK24" i="9"/>
  <c r="AU24" i="4"/>
  <c r="AG23" i="7"/>
  <c r="AG25" i="9"/>
  <c r="AV24" i="4"/>
  <c r="AH23" i="7"/>
  <c r="AH25" i="9"/>
  <c r="AW24" i="4"/>
  <c r="AI23" i="7"/>
  <c r="AI25" i="9"/>
  <c r="AX24" i="4"/>
  <c r="AJ23" i="7"/>
  <c r="AJ25" i="9"/>
  <c r="AY24" i="4"/>
  <c r="AK23" i="7"/>
  <c r="AK25" i="9"/>
  <c r="AM25" i="9" s="1"/>
  <c r="AU25" i="4"/>
  <c r="AG24" i="7"/>
  <c r="AG26" i="9"/>
  <c r="AV25" i="4"/>
  <c r="AH24" i="7"/>
  <c r="AH26" i="9"/>
  <c r="AM26" i="9"/>
  <c r="AW25" i="4"/>
  <c r="AI24" i="7"/>
  <c r="AI26" i="9"/>
  <c r="AX25" i="4"/>
  <c r="BA25" i="4" s="1"/>
  <c r="AJ24" i="7"/>
  <c r="AJ26" i="9"/>
  <c r="AY25" i="4"/>
  <c r="AK24" i="7"/>
  <c r="AK26" i="9"/>
  <c r="AU26" i="4"/>
  <c r="AG25" i="7"/>
  <c r="AG27" i="9"/>
  <c r="AM27" i="9" s="1"/>
  <c r="AV26" i="4"/>
  <c r="AH25" i="7"/>
  <c r="AH27" i="9"/>
  <c r="AW26" i="4"/>
  <c r="BA26" i="4" s="1"/>
  <c r="AI25" i="7"/>
  <c r="AI27" i="9"/>
  <c r="AX26" i="4"/>
  <c r="AJ25" i="7"/>
  <c r="AJ27" i="9"/>
  <c r="AY26" i="4"/>
  <c r="AK25" i="7"/>
  <c r="AK27" i="9"/>
  <c r="AU27" i="4"/>
  <c r="AG26" i="7"/>
  <c r="AG28" i="9"/>
  <c r="AV27" i="4"/>
  <c r="BA27" i="4"/>
  <c r="AH26" i="7"/>
  <c r="AH28" i="9"/>
  <c r="AM28" i="9" s="1"/>
  <c r="AW27" i="4"/>
  <c r="AI26" i="7"/>
  <c r="AM26" i="7" s="1"/>
  <c r="AI28" i="9"/>
  <c r="AX27" i="4"/>
  <c r="AJ26" i="7"/>
  <c r="AJ28" i="9"/>
  <c r="AY27" i="4"/>
  <c r="AK26" i="7"/>
  <c r="AK28" i="9"/>
  <c r="AU28" i="4"/>
  <c r="BA28" i="4" s="1"/>
  <c r="AG27" i="7"/>
  <c r="AM27" i="7" s="1"/>
  <c r="AG29" i="9"/>
  <c r="AV28" i="4"/>
  <c r="AH27" i="7"/>
  <c r="AH29" i="9"/>
  <c r="AW28" i="4"/>
  <c r="AI27" i="7"/>
  <c r="AI29" i="9"/>
  <c r="AM29" i="9"/>
  <c r="AX28" i="4"/>
  <c r="AJ27" i="7"/>
  <c r="AJ29" i="9"/>
  <c r="AY28" i="4"/>
  <c r="AK27" i="7"/>
  <c r="AK29" i="9"/>
  <c r="AU29" i="4"/>
  <c r="BA29" i="4" s="1"/>
  <c r="AG28" i="7"/>
  <c r="AG30" i="9"/>
  <c r="AV29" i="4"/>
  <c r="AH28" i="7"/>
  <c r="AH30" i="9"/>
  <c r="AW29" i="4"/>
  <c r="AI28" i="7"/>
  <c r="AI30" i="9"/>
  <c r="AX29" i="4"/>
  <c r="AJ28" i="7"/>
  <c r="AJ30" i="9"/>
  <c r="AM30" i="9" s="1"/>
  <c r="AY29" i="4"/>
  <c r="AK28" i="7"/>
  <c r="AK30" i="9"/>
  <c r="AU30" i="4"/>
  <c r="BA30" i="4" s="1"/>
  <c r="AG29" i="7"/>
  <c r="AG31" i="9"/>
  <c r="AV30" i="4"/>
  <c r="AH29" i="7"/>
  <c r="AH31" i="9"/>
  <c r="AW30" i="4"/>
  <c r="AI29" i="7"/>
  <c r="AI31" i="9"/>
  <c r="AX30" i="4"/>
  <c r="AJ29" i="7"/>
  <c r="AJ31" i="9"/>
  <c r="AY30" i="4"/>
  <c r="AK29" i="7"/>
  <c r="AK31" i="9"/>
  <c r="AU31" i="4"/>
  <c r="AG30" i="7"/>
  <c r="AG32" i="9"/>
  <c r="AV31" i="4"/>
  <c r="AH30" i="7"/>
  <c r="AM30" i="7" s="1"/>
  <c r="AH32" i="9"/>
  <c r="AW31" i="4"/>
  <c r="AI30" i="7"/>
  <c r="AI32" i="9"/>
  <c r="AX31" i="4"/>
  <c r="AJ30" i="7"/>
  <c r="AJ32" i="9"/>
  <c r="AM32" i="9" s="1"/>
  <c r="AY31" i="4"/>
  <c r="AK30" i="7"/>
  <c r="AK32" i="9"/>
  <c r="AU33" i="4"/>
  <c r="BA33" i="4" s="1"/>
  <c r="AG32" i="7"/>
  <c r="AG34" i="9"/>
  <c r="AV33" i="4"/>
  <c r="AH32" i="7"/>
  <c r="AH34" i="9"/>
  <c r="AM34" i="9" s="1"/>
  <c r="AW33" i="4"/>
  <c r="AI32" i="7"/>
  <c r="AM32" i="7" s="1"/>
  <c r="AI34" i="9"/>
  <c r="AX33" i="4"/>
  <c r="AJ32" i="7"/>
  <c r="AJ34" i="9"/>
  <c r="AY33" i="4"/>
  <c r="AK32" i="7"/>
  <c r="AK34" i="9"/>
  <c r="AU34" i="4"/>
  <c r="AG33" i="7"/>
  <c r="AG35" i="9"/>
  <c r="AM35" i="9" s="1"/>
  <c r="AV34" i="4"/>
  <c r="AH33" i="7"/>
  <c r="AH35" i="9"/>
  <c r="AW34" i="4"/>
  <c r="AI33" i="7"/>
  <c r="AI35" i="9"/>
  <c r="AX34" i="4"/>
  <c r="AJ33" i="7"/>
  <c r="AM33" i="7" s="1"/>
  <c r="AJ35" i="9"/>
  <c r="AY34" i="4"/>
  <c r="AK33" i="7"/>
  <c r="AK35" i="9"/>
  <c r="AU35" i="4"/>
  <c r="AG34" i="7"/>
  <c r="AG36" i="9"/>
  <c r="AV35" i="4"/>
  <c r="AH34" i="7"/>
  <c r="AH36" i="9"/>
  <c r="AW35" i="4"/>
  <c r="AI34" i="7"/>
  <c r="AI36" i="9"/>
  <c r="AM36" i="9"/>
  <c r="AX35" i="4"/>
  <c r="AJ34" i="7"/>
  <c r="AJ36" i="9"/>
  <c r="AY35" i="4"/>
  <c r="BA35" i="4" s="1"/>
  <c r="AK34" i="7"/>
  <c r="AK36" i="9"/>
  <c r="AU36" i="4"/>
  <c r="AG35" i="7"/>
  <c r="AM35" i="7"/>
  <c r="AG37" i="9"/>
  <c r="AV36" i="4"/>
  <c r="AH35" i="7"/>
  <c r="AH37" i="9"/>
  <c r="AW36" i="4"/>
  <c r="AI35" i="7"/>
  <c r="AI37" i="9"/>
  <c r="AX36" i="4"/>
  <c r="AJ35" i="7"/>
  <c r="AJ37" i="9"/>
  <c r="AY36" i="4"/>
  <c r="BA36" i="4" s="1"/>
  <c r="AK35" i="7"/>
  <c r="AK37" i="9"/>
  <c r="AU37" i="4"/>
  <c r="AG36" i="7"/>
  <c r="AM36" i="7" s="1"/>
  <c r="AG38" i="9"/>
  <c r="AV37" i="4"/>
  <c r="AH36" i="7"/>
  <c r="AH38" i="9"/>
  <c r="AW37" i="4"/>
  <c r="AI36" i="7"/>
  <c r="AI38" i="9"/>
  <c r="AX37" i="4"/>
  <c r="AJ36" i="7"/>
  <c r="AJ38" i="9"/>
  <c r="AY37" i="4"/>
  <c r="AK36" i="7"/>
  <c r="AK38" i="9"/>
  <c r="AU38" i="4"/>
  <c r="AG37" i="7"/>
  <c r="AG39" i="9"/>
  <c r="AV38" i="4"/>
  <c r="AH37" i="7"/>
  <c r="AH39" i="9"/>
  <c r="AW38" i="4"/>
  <c r="AI37" i="7"/>
  <c r="AI39" i="9"/>
  <c r="AM39" i="9" s="1"/>
  <c r="AX38" i="4"/>
  <c r="AJ37" i="7"/>
  <c r="AM37" i="7"/>
  <c r="AJ39" i="9"/>
  <c r="AY38" i="4"/>
  <c r="AK37" i="7"/>
  <c r="AK39" i="9"/>
  <c r="AU39" i="4"/>
  <c r="AG38" i="7"/>
  <c r="AM38" i="7" s="1"/>
  <c r="AG40" i="9"/>
  <c r="AV39" i="4"/>
  <c r="AH38" i="7"/>
  <c r="AH40" i="9"/>
  <c r="AM40" i="9" s="1"/>
  <c r="AW39" i="4"/>
  <c r="AI38" i="7"/>
  <c r="AI40" i="9"/>
  <c r="AX39" i="4"/>
  <c r="AJ38" i="7"/>
  <c r="AJ40" i="9"/>
  <c r="AY39" i="4"/>
  <c r="AK38" i="7"/>
  <c r="AK40" i="9"/>
  <c r="AU40" i="4"/>
  <c r="AG39" i="7"/>
  <c r="AM39" i="7" s="1"/>
  <c r="AG41" i="9"/>
  <c r="AV40" i="4"/>
  <c r="BA40" i="4" s="1"/>
  <c r="AH39" i="7"/>
  <c r="AH41" i="9"/>
  <c r="AW40" i="4"/>
  <c r="AI39" i="7"/>
  <c r="AI41" i="9"/>
  <c r="AX40" i="4"/>
  <c r="AJ39" i="7"/>
  <c r="AJ41" i="9"/>
  <c r="AY40" i="4"/>
  <c r="AK39" i="7"/>
  <c r="AK41" i="9"/>
  <c r="AM41" i="9"/>
  <c r="AU41" i="4"/>
  <c r="AG40" i="7"/>
  <c r="AG42" i="9"/>
  <c r="AV41" i="4"/>
  <c r="BA41" i="4" s="1"/>
  <c r="AH40" i="7"/>
  <c r="AH42" i="9"/>
  <c r="AM42" i="9" s="1"/>
  <c r="AW41" i="4"/>
  <c r="AI40" i="7"/>
  <c r="AI42" i="9"/>
  <c r="AX41" i="4"/>
  <c r="AJ40" i="7"/>
  <c r="AJ42" i="9"/>
  <c r="AY41" i="4"/>
  <c r="AK40" i="7"/>
  <c r="AK42" i="9"/>
  <c r="AU42" i="4"/>
  <c r="BA42" i="4" s="1"/>
  <c r="AG41" i="7"/>
  <c r="AG43" i="9"/>
  <c r="AV42" i="4"/>
  <c r="AH41" i="7"/>
  <c r="AH43" i="9"/>
  <c r="AM43" i="9" s="1"/>
  <c r="AW42" i="4"/>
  <c r="AI41" i="7"/>
  <c r="AI43" i="9"/>
  <c r="AX42" i="4"/>
  <c r="AJ41" i="7"/>
  <c r="AJ43" i="9"/>
  <c r="AY42" i="4"/>
  <c r="AK41" i="7"/>
  <c r="AK43" i="9"/>
  <c r="AU43" i="4"/>
  <c r="AG42" i="7"/>
  <c r="AG44" i="9"/>
  <c r="AM44" i="9" s="1"/>
  <c r="AV43" i="4"/>
  <c r="AH42" i="7"/>
  <c r="AM42" i="7" s="1"/>
  <c r="AH44" i="9"/>
  <c r="AW43" i="4"/>
  <c r="AI42" i="7"/>
  <c r="AI44" i="9"/>
  <c r="AX43" i="4"/>
  <c r="AJ42" i="7"/>
  <c r="AJ44" i="9"/>
  <c r="AY43" i="4"/>
  <c r="AK42" i="7"/>
  <c r="AK44" i="9"/>
  <c r="AU44" i="4"/>
  <c r="AG43" i="7"/>
  <c r="AG45" i="9"/>
  <c r="AV44" i="4"/>
  <c r="AH43" i="7"/>
  <c r="AM43" i="7"/>
  <c r="AH45" i="9"/>
  <c r="AW44" i="4"/>
  <c r="AI43" i="7"/>
  <c r="AI45" i="9"/>
  <c r="AM45" i="9" s="1"/>
  <c r="AX44" i="4"/>
  <c r="AJ43" i="7"/>
  <c r="AJ45" i="9"/>
  <c r="AY44" i="4"/>
  <c r="BA44" i="4" s="1"/>
  <c r="AK43" i="7"/>
  <c r="AK45" i="9"/>
  <c r="AU45" i="4"/>
  <c r="AG44" i="7"/>
  <c r="AG46" i="9"/>
  <c r="AV45" i="4"/>
  <c r="AH44" i="7"/>
  <c r="AH46" i="9"/>
  <c r="AW45" i="4"/>
  <c r="BA45" i="4" s="1"/>
  <c r="AI44" i="7"/>
  <c r="AI46" i="9"/>
  <c r="AX45" i="4"/>
  <c r="AJ44" i="7"/>
  <c r="AJ46" i="9"/>
  <c r="AM46" i="9"/>
  <c r="AY45" i="4"/>
  <c r="AK44" i="7"/>
  <c r="AK46" i="9"/>
  <c r="AU8" i="4"/>
  <c r="BA8" i="4" s="1"/>
  <c r="AU5" i="4"/>
  <c r="AU7" i="4"/>
  <c r="AU6" i="4"/>
  <c r="AU9" i="4"/>
  <c r="BA9" i="4" s="1"/>
  <c r="AW8" i="4"/>
  <c r="AW5" i="4"/>
  <c r="AW7" i="4"/>
  <c r="AW6" i="4"/>
  <c r="AW9" i="4"/>
  <c r="AX8" i="4"/>
  <c r="AX5" i="4"/>
  <c r="AX7" i="4"/>
  <c r="BA7" i="4" s="1"/>
  <c r="AX6" i="4"/>
  <c r="AX9" i="4"/>
  <c r="AV8" i="4"/>
  <c r="AV5" i="4"/>
  <c r="AV7" i="4"/>
  <c r="AV6" i="4"/>
  <c r="BA6" i="4" s="1"/>
  <c r="AV9" i="4"/>
  <c r="AY8" i="4"/>
  <c r="AY5" i="4"/>
  <c r="AY7" i="4"/>
  <c r="AY6" i="4"/>
  <c r="AY9" i="4"/>
  <c r="AZ8" i="4"/>
  <c r="AZ5" i="4"/>
  <c r="AZ7" i="4"/>
  <c r="AZ6" i="4"/>
  <c r="AZ9" i="4"/>
  <c r="BA23" i="4"/>
  <c r="AS7" i="4"/>
  <c r="AR7" i="4"/>
  <c r="AP7" i="4"/>
  <c r="AO7" i="4"/>
  <c r="AS9" i="4"/>
  <c r="AR9" i="4"/>
  <c r="AP9" i="4"/>
  <c r="AO9" i="4"/>
  <c r="AS6" i="4"/>
  <c r="AR6" i="4"/>
  <c r="AP6" i="4"/>
  <c r="AO6" i="4"/>
  <c r="AS5" i="4"/>
  <c r="AR5" i="4"/>
  <c r="AP5" i="4"/>
  <c r="AO5" i="4"/>
  <c r="AS8" i="4"/>
  <c r="AR8" i="4"/>
  <c r="AP8" i="4"/>
  <c r="AO8" i="4"/>
  <c r="BA5" i="4"/>
  <c r="AD9" i="9"/>
  <c r="AD8" i="9"/>
  <c r="AD7" i="9"/>
  <c r="AD6" i="9"/>
  <c r="AD5" i="9"/>
  <c r="AG5" i="9"/>
  <c r="AH5" i="9"/>
  <c r="AM5" i="9" s="1"/>
  <c r="AI5" i="9"/>
  <c r="AJ5" i="9"/>
  <c r="AK5" i="9"/>
  <c r="AL5" i="9"/>
  <c r="AG6" i="9"/>
  <c r="AH6" i="9"/>
  <c r="AM6" i="9" s="1"/>
  <c r="AI6" i="9"/>
  <c r="AJ6" i="9"/>
  <c r="AK6" i="9"/>
  <c r="AL6" i="9"/>
  <c r="AG7" i="9"/>
  <c r="AH7" i="9"/>
  <c r="AI7" i="9"/>
  <c r="AJ7" i="9"/>
  <c r="AK7" i="9"/>
  <c r="AL7" i="9"/>
  <c r="AL9" i="9"/>
  <c r="AK9" i="9"/>
  <c r="AJ9" i="9"/>
  <c r="AI9" i="9"/>
  <c r="AH9" i="9"/>
  <c r="AG9" i="9"/>
  <c r="AM9" i="9" s="1"/>
  <c r="AL8" i="9"/>
  <c r="AK8" i="9"/>
  <c r="AJ8" i="9"/>
  <c r="AI8" i="9"/>
  <c r="AM8" i="9" s="1"/>
  <c r="AH8" i="9"/>
  <c r="AG8" i="9"/>
  <c r="AE8" i="9"/>
  <c r="AE6" i="9"/>
  <c r="AE7" i="9"/>
  <c r="AE5" i="9"/>
  <c r="AM15" i="9"/>
  <c r="AM33" i="9"/>
  <c r="AM47" i="9"/>
  <c r="AE9" i="9"/>
  <c r="AG5" i="7"/>
  <c r="AI5" i="7"/>
  <c r="AM5" i="7" s="1"/>
  <c r="AJ5" i="7"/>
  <c r="AH5" i="7"/>
  <c r="AK5" i="7"/>
  <c r="AL5" i="7"/>
  <c r="AG6" i="7"/>
  <c r="AH6" i="7"/>
  <c r="AI6" i="7"/>
  <c r="AJ6" i="7"/>
  <c r="AK6" i="7"/>
  <c r="AL6" i="7"/>
  <c r="AL8" i="7"/>
  <c r="AK8" i="7"/>
  <c r="AJ8" i="7"/>
  <c r="AI8" i="7"/>
  <c r="AM8" i="7"/>
  <c r="AH8" i="7"/>
  <c r="AG8" i="7"/>
  <c r="AL7" i="7"/>
  <c r="AK7" i="7"/>
  <c r="AJ7" i="7"/>
  <c r="AI7" i="7"/>
  <c r="AH7" i="7"/>
  <c r="AG7" i="7"/>
  <c r="AM7" i="7" s="1"/>
  <c r="AE7" i="7"/>
  <c r="AD7" i="7"/>
  <c r="AE6" i="7"/>
  <c r="AD6" i="7"/>
  <c r="AE8" i="7"/>
  <c r="AE5" i="7"/>
  <c r="AM15" i="7"/>
  <c r="AM19" i="7"/>
  <c r="AM40" i="7"/>
  <c r="AD5" i="7"/>
  <c r="AD8" i="7"/>
  <c r="A1" i="7"/>
  <c r="A1" i="4"/>
  <c r="A1" i="9"/>
  <c r="AH48" i="9"/>
  <c r="AM14" i="9"/>
  <c r="BA16" i="4"/>
  <c r="AM7" i="9" l="1"/>
  <c r="BA14" i="4"/>
  <c r="AM44" i="7"/>
  <c r="BA39" i="4"/>
  <c r="AM28" i="7"/>
  <c r="BA22" i="4"/>
  <c r="BA19" i="4"/>
  <c r="BA17" i="4"/>
  <c r="AM14" i="7"/>
  <c r="AM45" i="7"/>
  <c r="AL46" i="7"/>
  <c r="AX47" i="4"/>
  <c r="BA13" i="4"/>
  <c r="AM12" i="7"/>
  <c r="BA38" i="4"/>
  <c r="AI48" i="9"/>
  <c r="AZ47" i="4"/>
  <c r="AY47" i="4"/>
  <c r="BA32" i="4"/>
  <c r="AG46" i="7"/>
  <c r="AM41" i="7"/>
  <c r="BA37" i="4"/>
  <c r="AM34" i="7"/>
  <c r="BA31" i="4"/>
  <c r="AM25" i="7"/>
  <c r="AM24" i="7"/>
  <c r="AM23" i="7"/>
  <c r="AM21" i="9"/>
  <c r="AM20" i="9"/>
  <c r="AM48" i="9" s="1"/>
  <c r="AM17" i="7"/>
  <c r="AM13" i="7"/>
  <c r="AJ48" i="9"/>
  <c r="AM6" i="7"/>
  <c r="BA43" i="4"/>
  <c r="AM38" i="9"/>
  <c r="AM31" i="9"/>
  <c r="BA24" i="4"/>
  <c r="AM22" i="9"/>
  <c r="AM16" i="7"/>
  <c r="BA47" i="4" l="1"/>
  <c r="AM46" i="7"/>
</calcChain>
</file>

<file path=xl/sharedStrings.xml><?xml version="1.0" encoding="utf-8"?>
<sst xmlns="http://schemas.openxmlformats.org/spreadsheetml/2006/main" count="2666" uniqueCount="672">
  <si>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</si>
  <si>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</si>
  <si>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</si>
  <si>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</si>
  <si>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</si>
  <si>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</si>
  <si>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</si>
  <si>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</si>
  <si>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</si>
  <si>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</si>
  <si>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</si>
  <si>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</si>
  <si>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</si>
  <si>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</si>
  <si>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</si>
  <si>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</si>
  <si>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</si>
  <si>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</si>
  <si>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</si>
  <si>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</si>
  <si>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</si>
  <si>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</si>
  <si>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</si>
  <si>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</si>
  <si>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</si>
  <si>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</si>
  <si>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</si>
  <si>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</si>
  <si>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</si>
  <si>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</si>
  <si>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</si>
  <si>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</si>
  <si>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</si>
  <si>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</si>
  <si>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</si>
  <si>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</si>
  <si>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</si>
  <si>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</si>
  <si>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</si>
  <si>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</si>
  <si>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</si>
  <si>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</si>
  <si>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</si>
  <si>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</si>
  <si>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</si>
  <si>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</si>
  <si>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</si>
  <si>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</si>
  <si>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</si>
  <si>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</si>
  <si>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</si>
  <si>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</si>
  <si>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</si>
  <si>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</si>
  <si>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</si>
  <si>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</si>
  <si>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</si>
  <si>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</si>
  <si>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</si>
  <si>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</si>
  <si>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</si>
  <si>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</si>
  <si>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</si>
  <si>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</si>
  <si>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</si>
  <si>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</si>
  <si>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</si>
  <si>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</si>
  <si>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</si>
  <si>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</si>
  <si>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</si>
  <si>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</si>
  <si>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</si>
  <si>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</si>
  <si>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</si>
  <si>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</si>
  <si>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</si>
  <si>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</si>
  <si>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</si>
  <si>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</si>
  <si>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</si>
  <si>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</si>
  <si>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</si>
  <si>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</si>
  <si>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</si>
  <si>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</si>
  <si>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</si>
  <si>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</si>
  <si>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</si>
  <si>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</si>
  <si>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</si>
  <si>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</si>
  <si>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</si>
  <si>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</si>
  <si>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</si>
  <si>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</si>
  <si>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</si>
  <si>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</si>
  <si>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</si>
  <si>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</si>
  <si>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</si>
  <si>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</si>
  <si>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</si>
  <si>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</si>
  <si>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</si>
  <si>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</si>
  <si>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</si>
  <si>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</si>
  <si>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</si>
  <si>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</si>
  <si>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</si>
  <si>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Mile High RC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</si>
  <si>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</si>
  <si>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</si>
  <si>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</si>
  <si>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</si>
  <si>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</si>
  <si>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</si>
  <si>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</si>
  <si>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</si>
  <si>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</si>
  <si>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</si>
  <si>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</si>
  <si>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</si>
  <si>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</si>
  <si>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</si>
  <si>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</si>
  <si>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</si>
  <si>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PB Running</t>
  </si>
  <si>
    <t>Storm Plymouth</t>
  </si>
  <si>
    <t>Tavistock Run Project</t>
  </si>
  <si>
    <t>Charles Stanley Westward League 2019/20</t>
  </si>
  <si>
    <t>Bodmin Dragons</t>
  </si>
  <si>
    <t>Riviera Racers</t>
  </si>
  <si>
    <t>South Molton</t>
  </si>
  <si>
    <t>Torbay Tri</t>
  </si>
  <si>
    <t>Amy</t>
  </si>
  <si>
    <t>Isaac</t>
  </si>
  <si>
    <t>Alexander</t>
  </si>
  <si>
    <t>Tristan</t>
  </si>
  <si>
    <t>Davey</t>
  </si>
  <si>
    <t>Noah</t>
  </si>
  <si>
    <t>Edward</t>
  </si>
  <si>
    <t>Oliver</t>
  </si>
  <si>
    <t>Smith</t>
  </si>
  <si>
    <t>Tobias</t>
  </si>
  <si>
    <t>Solly</t>
  </si>
  <si>
    <t>Leo</t>
  </si>
  <si>
    <t>Haasz</t>
  </si>
  <si>
    <t>George</t>
  </si>
  <si>
    <t>Hutchings</t>
  </si>
  <si>
    <t>Barnaby</t>
  </si>
  <si>
    <t>Vickerstaff</t>
  </si>
  <si>
    <t>Charlie</t>
  </si>
  <si>
    <t>Mills</t>
  </si>
  <si>
    <t>Josh</t>
  </si>
  <si>
    <t>Raggett</t>
  </si>
  <si>
    <t>Samuel</t>
  </si>
  <si>
    <t>Thomas</t>
  </si>
  <si>
    <t>Tom</t>
  </si>
  <si>
    <t>Rowe</t>
  </si>
  <si>
    <t>Luke</t>
  </si>
  <si>
    <t>Marriott</t>
  </si>
  <si>
    <t>Benjamin</t>
  </si>
  <si>
    <t>Young</t>
  </si>
  <si>
    <t>Eldon</t>
  </si>
  <si>
    <t>Bechley</t>
  </si>
  <si>
    <t>Finlay</t>
  </si>
  <si>
    <t>Benton</t>
  </si>
  <si>
    <t>Harry</t>
  </si>
  <si>
    <t>Hayes</t>
  </si>
  <si>
    <t>Newman</t>
  </si>
  <si>
    <t>Freddie</t>
  </si>
  <si>
    <t>Callum</t>
  </si>
  <si>
    <t>Williams</t>
  </si>
  <si>
    <t>Birchall</t>
  </si>
  <si>
    <t>William</t>
  </si>
  <si>
    <t>Bertie</t>
  </si>
  <si>
    <t>Steer</t>
  </si>
  <si>
    <t>Joseph</t>
  </si>
  <si>
    <t>Cook</t>
  </si>
  <si>
    <t>Jack</t>
  </si>
  <si>
    <t>Davidson</t>
  </si>
  <si>
    <t>Toby</t>
  </si>
  <si>
    <t>Stirling</t>
  </si>
  <si>
    <t>Archie</t>
  </si>
  <si>
    <t>Bowden-Inoue</t>
  </si>
  <si>
    <t>Frith</t>
  </si>
  <si>
    <t>Will</t>
  </si>
  <si>
    <t>Bryan</t>
  </si>
  <si>
    <t>Theo</t>
  </si>
  <si>
    <t>Harradine-Cole</t>
  </si>
  <si>
    <t>Naite</t>
  </si>
  <si>
    <t>Hicks</t>
  </si>
  <si>
    <t>Arthur</t>
  </si>
  <si>
    <t>Stanley</t>
  </si>
  <si>
    <t>King</t>
  </si>
  <si>
    <t>Spinney</t>
  </si>
  <si>
    <t>Aiden</t>
  </si>
  <si>
    <t>Ladd</t>
  </si>
  <si>
    <t>Alex</t>
  </si>
  <si>
    <t>Joshua</t>
  </si>
  <si>
    <t>Harris</t>
  </si>
  <si>
    <t>Jones</t>
  </si>
  <si>
    <t>Oscar</t>
  </si>
  <si>
    <t>Mill</t>
  </si>
  <si>
    <t>Ewan</t>
  </si>
  <si>
    <t>Page</t>
  </si>
  <si>
    <t>Maxim</t>
  </si>
  <si>
    <t>Howells</t>
  </si>
  <si>
    <t>Trubridge</t>
  </si>
  <si>
    <t>Lewis</t>
  </si>
  <si>
    <t>White</t>
  </si>
  <si>
    <t>Hugh</t>
  </si>
  <si>
    <t>Richards</t>
  </si>
  <si>
    <t>Quincy</t>
  </si>
  <si>
    <t>Dix</t>
  </si>
  <si>
    <t>Russell</t>
  </si>
  <si>
    <t>McDonald</t>
  </si>
  <si>
    <t>Wood</t>
  </si>
  <si>
    <t>Reid</t>
  </si>
  <si>
    <t>Stretton</t>
  </si>
  <si>
    <t>Rio</t>
  </si>
  <si>
    <t>Oliveira</t>
  </si>
  <si>
    <t>Christopher</t>
  </si>
  <si>
    <t>Pennington</t>
  </si>
  <si>
    <t>Loic</t>
  </si>
  <si>
    <t>Abbiss</t>
  </si>
  <si>
    <t>Fraser</t>
  </si>
  <si>
    <t>Ben</t>
  </si>
  <si>
    <t>English</t>
  </si>
  <si>
    <t>Ward</t>
  </si>
  <si>
    <t>Austin</t>
  </si>
  <si>
    <t>Ryan</t>
  </si>
  <si>
    <t>Crossey</t>
  </si>
  <si>
    <t>James</t>
  </si>
  <si>
    <t>Peter</t>
  </si>
  <si>
    <t>Stevens</t>
  </si>
  <si>
    <t>Dylan</t>
  </si>
  <si>
    <t>Daniel</t>
  </si>
  <si>
    <t>Standen</t>
  </si>
  <si>
    <t>Max</t>
  </si>
  <si>
    <t>Reen</t>
  </si>
  <si>
    <t>Capps</t>
  </si>
  <si>
    <t>Henry</t>
  </si>
  <si>
    <t>Greenwood</t>
  </si>
  <si>
    <t>Tithecott</t>
  </si>
  <si>
    <t>Taylor</t>
  </si>
  <si>
    <t>Alastiar</t>
  </si>
  <si>
    <t>Heal</t>
  </si>
  <si>
    <t>Turner</t>
  </si>
  <si>
    <t>Jim</t>
  </si>
  <si>
    <t>Chirita</t>
  </si>
  <si>
    <t>Stefan</t>
  </si>
  <si>
    <t>Webb</t>
  </si>
  <si>
    <t>Jacob</t>
  </si>
  <si>
    <t>Hague</t>
  </si>
  <si>
    <t>Maczugowski</t>
  </si>
  <si>
    <t>Nicolas</t>
  </si>
  <si>
    <t>Bennett</t>
  </si>
  <si>
    <t>Matthew</t>
  </si>
  <si>
    <t>Jordan</t>
  </si>
  <si>
    <t>Finn</t>
  </si>
  <si>
    <t>Sam</t>
  </si>
  <si>
    <t>Matt</t>
  </si>
  <si>
    <t>Hardy</t>
  </si>
  <si>
    <t>Jude</t>
  </si>
  <si>
    <t>Pirie</t>
  </si>
  <si>
    <t>Caleb</t>
  </si>
  <si>
    <t>Holland</t>
  </si>
  <si>
    <t>Coombes</t>
  </si>
  <si>
    <t>Harley</t>
  </si>
  <si>
    <t>Chris</t>
  </si>
  <si>
    <t>Pengelly</t>
  </si>
  <si>
    <t>Pascoe</t>
  </si>
  <si>
    <t>Larkin</t>
  </si>
  <si>
    <t>Blake</t>
  </si>
  <si>
    <t>Priday</t>
  </si>
  <si>
    <t>Fisher</t>
  </si>
  <si>
    <t>Clemens</t>
  </si>
  <si>
    <t>Zak</t>
  </si>
  <si>
    <t>Pritchard</t>
  </si>
  <si>
    <t>John</t>
  </si>
  <si>
    <t>Mitchell</t>
  </si>
  <si>
    <t>Stoppard</t>
  </si>
  <si>
    <t xml:space="preserve">Tom </t>
  </si>
  <si>
    <t>Westcott</t>
  </si>
  <si>
    <t>Abe</t>
  </si>
  <si>
    <t>Perham</t>
  </si>
  <si>
    <t>Hart</t>
  </si>
  <si>
    <t>Oakshott</t>
  </si>
  <si>
    <t>Chamberlain</t>
  </si>
  <si>
    <t>Louis</t>
  </si>
  <si>
    <t>Scantlebury</t>
  </si>
  <si>
    <t>Ponter</t>
  </si>
  <si>
    <t>Joe</t>
  </si>
  <si>
    <t>Bryson</t>
  </si>
  <si>
    <t>Cameron</t>
  </si>
  <si>
    <t>Lutey</t>
  </si>
  <si>
    <t>Perran</t>
  </si>
  <si>
    <t>Kirwin</t>
  </si>
  <si>
    <t>Nathaniel</t>
  </si>
  <si>
    <t xml:space="preserve">Will </t>
  </si>
  <si>
    <t>Murray</t>
  </si>
  <si>
    <t>Aaron</t>
  </si>
  <si>
    <t>Dayman</t>
  </si>
  <si>
    <t>Dan</t>
  </si>
  <si>
    <t>Leworthy</t>
  </si>
  <si>
    <t>Adam</t>
  </si>
  <si>
    <t>England</t>
  </si>
  <si>
    <t>Frederick</t>
  </si>
  <si>
    <t>Livingstone</t>
  </si>
  <si>
    <t>Johnny</t>
  </si>
  <si>
    <t>Frost</t>
  </si>
  <si>
    <t>Jamie</t>
  </si>
  <si>
    <t>Watson</t>
  </si>
  <si>
    <t>Lee</t>
  </si>
  <si>
    <t>Bond</t>
  </si>
  <si>
    <t>Stewart</t>
  </si>
  <si>
    <t>Rees</t>
  </si>
  <si>
    <t>Parkin</t>
  </si>
  <si>
    <t>Baldaro</t>
  </si>
  <si>
    <t>Sid</t>
  </si>
  <si>
    <t>Ball</t>
  </si>
  <si>
    <t>Bradley</t>
  </si>
  <si>
    <t>Downing</t>
  </si>
  <si>
    <t>Hamley</t>
  </si>
  <si>
    <t>Lambourne</t>
  </si>
  <si>
    <t>Michael</t>
  </si>
  <si>
    <t>McCartney</t>
  </si>
  <si>
    <t>Benjy</t>
  </si>
  <si>
    <t>Wright</t>
  </si>
  <si>
    <t>Jenkin</t>
  </si>
  <si>
    <t>Railton</t>
  </si>
  <si>
    <t>Hamish</t>
  </si>
  <si>
    <t>Mier</t>
  </si>
  <si>
    <t>Evans</t>
  </si>
  <si>
    <t>Jonny</t>
  </si>
  <si>
    <t>Squire</t>
  </si>
  <si>
    <t>Morgan</t>
  </si>
  <si>
    <t>Durbaba</t>
  </si>
  <si>
    <t>Gupta</t>
  </si>
  <si>
    <t>Abhik</t>
  </si>
  <si>
    <t>Whicher</t>
  </si>
  <si>
    <t>Cotterill</t>
  </si>
  <si>
    <t>Goodchild</t>
  </si>
  <si>
    <t>Ratcliffe</t>
  </si>
  <si>
    <t>Hopper</t>
  </si>
  <si>
    <t>Gibbard</t>
  </si>
  <si>
    <t>Davies</t>
  </si>
  <si>
    <t>Randall</t>
  </si>
  <si>
    <t>Andrew</t>
  </si>
  <si>
    <t>Sion</t>
  </si>
  <si>
    <t>Alexis</t>
  </si>
  <si>
    <t>Hardiman</t>
  </si>
  <si>
    <t>Atkins</t>
  </si>
  <si>
    <t>Greg</t>
  </si>
  <si>
    <t>Choules</t>
  </si>
  <si>
    <t>Collins</t>
  </si>
  <si>
    <t>Hallows</t>
  </si>
  <si>
    <t>Liam</t>
  </si>
  <si>
    <t>Brooks</t>
  </si>
  <si>
    <t>Benedict</t>
  </si>
  <si>
    <t>Ted</t>
  </si>
  <si>
    <t>Kingston</t>
  </si>
  <si>
    <t>Harhara </t>
  </si>
  <si>
    <t>Omar</t>
  </si>
  <si>
    <t>Brown</t>
  </si>
  <si>
    <t>Paul</t>
  </si>
  <si>
    <t>Christian </t>
  </si>
  <si>
    <t>Blackford</t>
  </si>
  <si>
    <t xml:space="preserve">Hampshire </t>
  </si>
  <si>
    <t>Thompson</t>
  </si>
  <si>
    <t>Crowe</t>
  </si>
  <si>
    <t>Dolding</t>
  </si>
  <si>
    <t>Keast</t>
  </si>
  <si>
    <t>Jake</t>
  </si>
  <si>
    <t>Michael </t>
  </si>
  <si>
    <t>Mckibbin</t>
  </si>
  <si>
    <t>Price</t>
  </si>
  <si>
    <t>Jonathan</t>
  </si>
  <si>
    <t>Burden</t>
  </si>
  <si>
    <t>Phil</t>
  </si>
  <si>
    <t>Stone</t>
  </si>
  <si>
    <t>Andre</t>
  </si>
  <si>
    <t>Best</t>
  </si>
  <si>
    <t>Crawford</t>
  </si>
  <si>
    <t>Dry</t>
  </si>
  <si>
    <t>Jonnathan</t>
  </si>
  <si>
    <t>Jason</t>
  </si>
  <si>
    <t>Gallantry</t>
  </si>
  <si>
    <t>Harvey</t>
  </si>
  <si>
    <t>Sonny</t>
  </si>
  <si>
    <t>Steve</t>
  </si>
  <si>
    <t>Kelsall-Spurr</t>
  </si>
  <si>
    <t>Dean</t>
  </si>
  <si>
    <t>Smerdon</t>
  </si>
  <si>
    <t>Marc</t>
  </si>
  <si>
    <t>Hadera</t>
  </si>
  <si>
    <t>Berihu</t>
  </si>
  <si>
    <t>Rigler</t>
  </si>
  <si>
    <t>Morant</t>
  </si>
  <si>
    <t>Jordon</t>
  </si>
  <si>
    <t>Ed</t>
  </si>
  <si>
    <t>Andrews</t>
  </si>
  <si>
    <t>David</t>
  </si>
  <si>
    <t>Bell</t>
  </si>
  <si>
    <t>Ricky</t>
  </si>
  <si>
    <t>Hanley</t>
  </si>
  <si>
    <t>Martin</t>
  </si>
  <si>
    <t>Robert</t>
  </si>
  <si>
    <t>Buscombe</t>
  </si>
  <si>
    <t>Chaz</t>
  </si>
  <si>
    <t>Scott</t>
  </si>
  <si>
    <t>Yates</t>
  </si>
  <si>
    <t>Cartlidge</t>
  </si>
  <si>
    <t>Humphrey</t>
  </si>
  <si>
    <t>Cutlan</t>
  </si>
  <si>
    <t>Chase</t>
  </si>
  <si>
    <t>Andy</t>
  </si>
  <si>
    <t>Goodspeed</t>
  </si>
  <si>
    <t>Baugh</t>
  </si>
  <si>
    <t>Horn</t>
  </si>
  <si>
    <t>Dave</t>
  </si>
  <si>
    <t>Neil</t>
  </si>
  <si>
    <t>Rimmer</t>
  </si>
  <si>
    <t xml:space="preserve">Chris </t>
  </si>
  <si>
    <t>Merson</t>
  </si>
  <si>
    <t>Robinson</t>
  </si>
  <si>
    <t>Ellis</t>
  </si>
  <si>
    <t>Carter</t>
  </si>
  <si>
    <t>Gilbert</t>
  </si>
  <si>
    <t>Mark</t>
  </si>
  <si>
    <t>Hadley</t>
  </si>
  <si>
    <t>Neale</t>
  </si>
  <si>
    <t xml:space="preserve">Ben </t>
  </si>
  <si>
    <t>Jon</t>
  </si>
  <si>
    <t>Graham</t>
  </si>
  <si>
    <t>Dominic</t>
  </si>
  <si>
    <t>Richard</t>
  </si>
  <si>
    <t>Howell</t>
  </si>
  <si>
    <t>Rob</t>
  </si>
  <si>
    <t>Angell</t>
  </si>
  <si>
    <t>Cooke</t>
  </si>
  <si>
    <t>Nick</t>
  </si>
  <si>
    <t>Armstrong</t>
  </si>
  <si>
    <t>Cull</t>
  </si>
  <si>
    <t>Minting</t>
  </si>
  <si>
    <t>Simon</t>
  </si>
  <si>
    <t>Carthey</t>
  </si>
  <si>
    <t>Ditty</t>
  </si>
  <si>
    <t>Donnelly</t>
  </si>
  <si>
    <t>Ian</t>
  </si>
  <si>
    <t>Richmond</t>
  </si>
  <si>
    <t>Moyse</t>
  </si>
  <si>
    <t>Clarke</t>
  </si>
  <si>
    <t>Piran</t>
  </si>
  <si>
    <t>Darren</t>
  </si>
  <si>
    <t>Brewer</t>
  </si>
  <si>
    <t>Tony</t>
  </si>
  <si>
    <t>Colin</t>
  </si>
  <si>
    <t xml:space="preserve">Craig </t>
  </si>
  <si>
    <t>Walters</t>
  </si>
  <si>
    <t>Sole</t>
  </si>
  <si>
    <t>Peers</t>
  </si>
  <si>
    <t>Alistair</t>
  </si>
  <si>
    <t>Eastley</t>
  </si>
  <si>
    <t>Rendle</t>
  </si>
  <si>
    <t>Varcoe</t>
  </si>
  <si>
    <t>Gilby</t>
  </si>
  <si>
    <t>Hancock</t>
  </si>
  <si>
    <t>Vallance</t>
  </si>
  <si>
    <t>Alan</t>
  </si>
  <si>
    <t>Ricketts</t>
  </si>
  <si>
    <t>Roose</t>
  </si>
  <si>
    <t>Ray</t>
  </si>
  <si>
    <t>Blight</t>
  </si>
  <si>
    <t>Gary</t>
  </si>
  <si>
    <t>Breslan</t>
  </si>
  <si>
    <t>Martyn</t>
  </si>
  <si>
    <t>Church</t>
  </si>
  <si>
    <t>Murphy</t>
  </si>
  <si>
    <t>Carl</t>
  </si>
  <si>
    <t>Hatchard</t>
  </si>
  <si>
    <t>Anthony</t>
  </si>
  <si>
    <t>Snook</t>
  </si>
  <si>
    <t>Cutler</t>
  </si>
  <si>
    <t>Crossman</t>
  </si>
  <si>
    <t>Chapman</t>
  </si>
  <si>
    <t>Mike</t>
  </si>
  <si>
    <t>Bray</t>
  </si>
  <si>
    <t>Robin</t>
  </si>
  <si>
    <t>Teague</t>
  </si>
  <si>
    <t xml:space="preserve">Matthew </t>
  </si>
  <si>
    <t>Belcher</t>
  </si>
  <si>
    <t>Weeks</t>
  </si>
  <si>
    <t>Walker</t>
  </si>
  <si>
    <t>Ken</t>
  </si>
  <si>
    <t>Knowles</t>
  </si>
  <si>
    <t>Channon</t>
  </si>
  <si>
    <t>Tandy</t>
  </si>
  <si>
    <t>Jeremy</t>
  </si>
  <si>
    <t>Mammatt</t>
  </si>
  <si>
    <t>Tew</t>
  </si>
  <si>
    <t>Justin</t>
  </si>
  <si>
    <t>Van Der Wardt</t>
  </si>
  <si>
    <t>Derk</t>
  </si>
  <si>
    <t>Stuart</t>
  </si>
  <si>
    <t>Vosper</t>
  </si>
  <si>
    <t>Gooding</t>
  </si>
  <si>
    <t>Hoskin</t>
  </si>
  <si>
    <t>Bishop</t>
  </si>
  <si>
    <t>Clayden</t>
  </si>
  <si>
    <t>Daniels</t>
  </si>
  <si>
    <t>Knight</t>
  </si>
  <si>
    <t>Osborne</t>
  </si>
  <si>
    <t>Barry</t>
  </si>
  <si>
    <t>Malthouse</t>
  </si>
  <si>
    <t>Dowrick</t>
  </si>
  <si>
    <t>Crease</t>
  </si>
  <si>
    <t>Abraham</t>
  </si>
  <si>
    <t>Moore</t>
  </si>
  <si>
    <t>Stobbs</t>
  </si>
  <si>
    <t>Foster</t>
  </si>
  <si>
    <t>Lowe</t>
  </si>
  <si>
    <t>Gannon</t>
  </si>
  <si>
    <t>Raine</t>
  </si>
  <si>
    <t>Lane</t>
  </si>
  <si>
    <t>Sandoe</t>
  </si>
  <si>
    <t>Sean</t>
  </si>
  <si>
    <t>Hammond</t>
  </si>
  <si>
    <t>Francis</t>
  </si>
  <si>
    <t>Whear</t>
  </si>
  <si>
    <t>Stephen</t>
  </si>
  <si>
    <t>Ronngard</t>
  </si>
  <si>
    <t>Mattias</t>
  </si>
  <si>
    <t>Nigel</t>
  </si>
  <si>
    <t>Parkinson</t>
  </si>
  <si>
    <t>Adrian</t>
  </si>
  <si>
    <t>Colwill</t>
  </si>
  <si>
    <t>Midgley</t>
  </si>
  <si>
    <t>Phi</t>
  </si>
  <si>
    <t>Ham</t>
  </si>
  <si>
    <t>Curd</t>
  </si>
  <si>
    <t>Jeff</t>
  </si>
  <si>
    <t>Viv</t>
  </si>
  <si>
    <t>Cookson</t>
  </si>
  <si>
    <t>Neill</t>
  </si>
  <si>
    <t>Brian</t>
  </si>
  <si>
    <t>Burns</t>
  </si>
  <si>
    <t>Anderson</t>
  </si>
  <si>
    <t>Hartridge</t>
  </si>
  <si>
    <t>Peter J</t>
  </si>
  <si>
    <t>Kirkland</t>
  </si>
  <si>
    <t>Charles</t>
  </si>
  <si>
    <t>Philippou</t>
  </si>
  <si>
    <t>Thackham</t>
  </si>
  <si>
    <t>Hayward</t>
  </si>
  <si>
    <t>Exley-Deane</t>
  </si>
  <si>
    <t>Penrose</t>
  </si>
  <si>
    <t>Marsden</t>
  </si>
  <si>
    <t>Drage</t>
  </si>
  <si>
    <t>Kieran</t>
  </si>
  <si>
    <t>Doy</t>
  </si>
  <si>
    <t>Denis</t>
  </si>
  <si>
    <t>Summers</t>
  </si>
  <si>
    <t>Connell</t>
  </si>
  <si>
    <t>Horton</t>
  </si>
  <si>
    <t>Sterry</t>
  </si>
  <si>
    <t>Ethan</t>
  </si>
  <si>
    <t>Gandee</t>
  </si>
  <si>
    <t>Whereat</t>
  </si>
  <si>
    <t>Mckenzie</t>
  </si>
  <si>
    <t>Angus</t>
  </si>
  <si>
    <t>Johns</t>
  </si>
  <si>
    <t>Bodie</t>
  </si>
  <si>
    <t>Macleod-Smith</t>
  </si>
  <si>
    <t>Watts</t>
  </si>
  <si>
    <t>Toepperwien</t>
  </si>
  <si>
    <t>Caden</t>
  </si>
  <si>
    <t>Boon</t>
  </si>
  <si>
    <t>Oban</t>
  </si>
  <si>
    <t>Hargreaves</t>
  </si>
  <si>
    <t>Ogle</t>
  </si>
  <si>
    <t>Adams</t>
  </si>
  <si>
    <t>Healey</t>
  </si>
  <si>
    <t>Aidan</t>
  </si>
  <si>
    <t>Cooper Smith</t>
  </si>
  <si>
    <t>Ciaran</t>
  </si>
  <si>
    <t>Montpelier School</t>
  </si>
  <si>
    <t>Fearon</t>
  </si>
  <si>
    <t>Begley</t>
  </si>
  <si>
    <t>Myles</t>
  </si>
  <si>
    <t>Exeter Harriers 'B'</t>
  </si>
  <si>
    <t>North Devon AC 'B'</t>
  </si>
  <si>
    <t>Malloch</t>
  </si>
  <si>
    <t>Kalvin</t>
  </si>
  <si>
    <t>Trigg</t>
  </si>
  <si>
    <t>Magee</t>
  </si>
  <si>
    <t>Salter</t>
  </si>
  <si>
    <t>Farmer</t>
  </si>
  <si>
    <t>Jarvis</t>
  </si>
  <si>
    <t>Starley</t>
  </si>
  <si>
    <t>Atkinson</t>
  </si>
  <si>
    <t>Hockridge</t>
  </si>
  <si>
    <t>Hunter</t>
  </si>
  <si>
    <t>Ferris</t>
  </si>
  <si>
    <t>MacDonough</t>
  </si>
  <si>
    <t>Patrick</t>
  </si>
  <si>
    <t>Dax</t>
  </si>
  <si>
    <t>Riggott</t>
  </si>
  <si>
    <t>Guy</t>
  </si>
  <si>
    <t>Hornsby</t>
  </si>
  <si>
    <t>Broadbent</t>
  </si>
  <si>
    <t>NTR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</si>
  <si>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</si>
  <si>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</si>
  <si>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</si>
  <si>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</si>
  <si>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</si>
  <si>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</si>
  <si>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</si>
  <si>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Exeter University 'D'</t>
  </si>
  <si>
    <t>Exmouth Harriers 'B'</t>
  </si>
  <si>
    <t>Newquay &amp; Par AC 'B'</t>
  </si>
  <si>
    <t>PB Running 'B'</t>
  </si>
  <si>
    <t>Plymouth Harriers 'B'</t>
  </si>
  <si>
    <t>Plymouth Harriers 'C'</t>
  </si>
  <si>
    <t>Tavistock AC 'B'</t>
  </si>
  <si>
    <t>Tavistock AC 'C'</t>
  </si>
  <si>
    <t>Tavistock Run Project 'B'</t>
  </si>
  <si>
    <t>Torbay AC 'B'</t>
  </si>
  <si>
    <t>Eastman</t>
  </si>
  <si>
    <t>Jowan</t>
  </si>
  <si>
    <t>Garland</t>
  </si>
  <si>
    <t>Anholm</t>
  </si>
  <si>
    <t>Wolfenden</t>
  </si>
  <si>
    <t>Oldcorn</t>
  </si>
  <si>
    <t>Barnett</t>
  </si>
  <si>
    <t>Holroyd</t>
  </si>
  <si>
    <t>McDowall</t>
  </si>
  <si>
    <t>Xavier</t>
  </si>
  <si>
    <t>Bly</t>
  </si>
  <si>
    <t>Jaydon</t>
  </si>
  <si>
    <t>Mallett</t>
  </si>
  <si>
    <t>Cornwall</t>
  </si>
  <si>
    <t>Sainsbury</t>
  </si>
  <si>
    <t>Jollivet</t>
  </si>
  <si>
    <t>Peters</t>
  </si>
  <si>
    <t>Ford</t>
  </si>
  <si>
    <t>Finley</t>
  </si>
  <si>
    <t>Sebastian</t>
  </si>
  <si>
    <t>Milsom</t>
  </si>
  <si>
    <t>Garvin</t>
  </si>
  <si>
    <t>Nad</t>
  </si>
  <si>
    <t>Burton</t>
  </si>
  <si>
    <t>Argall</t>
  </si>
  <si>
    <t>Tripp</t>
  </si>
  <si>
    <t>Jimmy</t>
  </si>
  <si>
    <t>Joy</t>
  </si>
  <si>
    <t>Swift</t>
  </si>
  <si>
    <t>Orton</t>
  </si>
  <si>
    <t>Kilgore</t>
  </si>
  <si>
    <t>Graves</t>
  </si>
  <si>
    <t>Frissen</t>
  </si>
  <si>
    <t>Alcock</t>
  </si>
  <si>
    <t>Cornwall AC 'E'</t>
  </si>
  <si>
    <t>Cornwall AC 'F'</t>
  </si>
  <si>
    <t>Mile High RC 'B'</t>
  </si>
  <si>
    <t>Newquay Road Runners 'B'</t>
  </si>
  <si>
    <t>Newquay Road Runners 'C'</t>
  </si>
  <si>
    <t>Okehampton RC 'B'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</si>
</sst>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Border="1"/>
    <xf numFmtId="0" fontId="0" fillId="0" borderId="3" xfId="0" pivotButton="1" applyBorder="1"/>
    <xf numFmtId="0" fontId="0" fillId="0" borderId="4" xfId="0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NumberFormat="1" applyBorder="1"/>
    <xf numFmtId="4" fontId="0" fillId="0" borderId="0" xfId="0" applyNumberFormat="1"/>
    <xf numFmtId="4" fontId="0" fillId="0" borderId="9" xfId="0" applyNumberFormat="1" applyBorder="1"/>
    <xf numFmtId="0" fontId="0" fillId="2" borderId="10" xfId="0" applyFill="1" applyBorder="1"/>
    <xf numFmtId="0" fontId="0" fillId="2" borderId="0" xfId="0" applyFill="1"/>
    <xf numFmtId="0" fontId="0" fillId="2" borderId="0" xfId="0" applyFill="1" applyBorder="1"/>
    <xf numFmtId="2" fontId="0" fillId="2" borderId="0" xfId="0" applyNumberFormat="1" applyFill="1" applyBorder="1"/>
    <xf numFmtId="1" fontId="0" fillId="0" borderId="1" xfId="0" applyNumberFormat="1" applyBorder="1"/>
    <xf numFmtId="2" fontId="0" fillId="0" borderId="1" xfId="0" applyNumberFormat="1" applyFill="1" applyBorder="1"/>
    <xf numFmtId="2" fontId="0" fillId="0" borderId="9" xfId="0" applyNumberForma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4" fontId="0" fillId="0" borderId="0" xfId="0" applyNumberFormat="1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1" applyFont="1" applyFill="1" applyBorder="1" applyAlignment="1" applyProtection="1"/>
    <xf numFmtId="0" fontId="4" fillId="0" borderId="0" xfId="1" applyFont="1" applyFill="1" applyAlignment="1" applyProtection="1"/>
    <xf numFmtId="2" fontId="4" fillId="0" borderId="1" xfId="1" applyNumberFormat="1" applyFont="1" applyFill="1" applyBorder="1" applyAlignment="1" applyProtection="1"/>
    <xf numFmtId="0" fontId="1" fillId="0" borderId="0" xfId="0" applyFont="1" applyFill="1"/>
    <xf numFmtId="2" fontId="4" fillId="0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2" fillId="0" borderId="0" xfId="0" applyFont="1" applyAlignment="1"/>
    <xf numFmtId="0" fontId="1" fillId="0" borderId="0" xfId="1" applyFont="1" applyFill="1" applyAlignment="1" applyProtection="1"/>
    <xf numFmtId="0" fontId="2" fillId="0" borderId="0" xfId="0" applyFont="1" applyFill="1"/>
    <xf numFmtId="0" fontId="1" fillId="0" borderId="0" xfId="1" applyFont="1" applyFill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1" applyFont="1" applyFill="1" applyBorder="1" applyAlignment="1" applyProtection="1"/>
    <xf numFmtId="0" fontId="1" fillId="0" borderId="13" xfId="1" applyFont="1" applyFill="1" applyBorder="1" applyAlignment="1" applyProtection="1"/>
    <xf numFmtId="0" fontId="1" fillId="0" borderId="0" xfId="0" applyFont="1" applyFill="1" applyBorder="1"/>
    <xf numFmtId="2" fontId="0" fillId="0" borderId="0" xfId="0" applyNumberFormat="1" applyFill="1"/>
    <xf numFmtId="1" fontId="0" fillId="0" borderId="1" xfId="0" applyNumberFormat="1" applyFill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wrapText="1"/>
    </xf>
    <xf numFmtId="0" fontId="2" fillId="0" borderId="0" xfId="3" applyFont="1" applyFill="1" applyAlignment="1">
      <alignment horizontal="center"/>
    </xf>
    <xf numFmtId="0" fontId="4" fillId="0" borderId="0" xfId="3" applyFill="1"/>
    <xf numFmtId="0" fontId="1" fillId="0" borderId="0" xfId="3" applyFont="1" applyFill="1"/>
    <xf numFmtId="0" fontId="1" fillId="0" borderId="1" xfId="3" applyFont="1" applyFill="1" applyBorder="1" applyAlignment="1">
      <alignment horizontal="center"/>
    </xf>
    <xf numFmtId="0" fontId="4" fillId="0" borderId="1" xfId="3" applyFill="1" applyBorder="1"/>
    <xf numFmtId="0" fontId="4" fillId="0" borderId="1" xfId="3" applyFill="1" applyBorder="1" applyAlignment="1">
      <alignment horizontal="right"/>
    </xf>
    <xf numFmtId="0" fontId="4" fillId="0" borderId="0" xfId="3" applyFill="1" applyBorder="1" applyAlignment="1">
      <alignment horizontal="right"/>
    </xf>
    <xf numFmtId="0" fontId="4" fillId="0" borderId="0" xfId="2" applyFont="1" applyFill="1" applyBorder="1" applyAlignment="1" applyProtection="1"/>
    <xf numFmtId="0" fontId="4" fillId="0" borderId="0" xfId="3" applyFill="1" applyBorder="1"/>
    <xf numFmtId="0" fontId="4" fillId="0" borderId="0" xfId="3" applyFill="1" applyAlignment="1">
      <alignment horizontal="center"/>
    </xf>
    <xf numFmtId="0" fontId="1" fillId="0" borderId="1" xfId="3" applyFont="1" applyFill="1" applyBorder="1"/>
    <xf numFmtId="3" fontId="4" fillId="0" borderId="1" xfId="3" applyNumberFormat="1" applyFill="1" applyBorder="1"/>
    <xf numFmtId="3" fontId="4" fillId="0" borderId="0" xfId="3" applyNumberFormat="1" applyFill="1"/>
    <xf numFmtId="0" fontId="2" fillId="0" borderId="0" xfId="3" applyFont="1" applyFill="1" applyAlignment="1"/>
    <xf numFmtId="0" fontId="7" fillId="0" borderId="0" xfId="0" applyFont="1" applyFill="1" applyBorder="1"/>
    <xf numFmtId="3" fontId="4" fillId="0" borderId="0" xfId="3" applyNumberFormat="1" applyFill="1" applyBorder="1"/>
    <xf numFmtId="0" fontId="1" fillId="0" borderId="13" xfId="1" applyFont="1" applyFill="1" applyBorder="1" applyAlignment="1" applyProtection="1">
      <alignment wrapText="1"/>
    </xf>
    <xf numFmtId="0" fontId="4" fillId="0" borderId="1" xfId="0" applyFont="1" applyBorder="1"/>
    <xf numFmtId="0" fontId="1" fillId="0" borderId="1" xfId="3" applyFont="1" applyBorder="1" applyAlignment="1">
      <alignment horizontal="center"/>
    </xf>
    <xf numFmtId="0" fontId="4" fillId="0" borderId="1" xfId="3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5" xfId="1" applyFont="1" applyFill="1" applyBorder="1" applyAlignment="1" applyProtection="1"/>
    <xf numFmtId="0" fontId="1" fillId="0" borderId="1" xfId="0" applyFont="1" applyFill="1" applyBorder="1" applyAlignment="1">
      <alignment wrapText="1"/>
    </xf>
    <xf numFmtId="1" fontId="4" fillId="0" borderId="1" xfId="1" applyNumberFormat="1" applyFont="1" applyFill="1" applyBorder="1" applyAlignment="1" applyProtection="1"/>
    <xf numFmtId="0" fontId="6" fillId="0" borderId="1" xfId="3" applyFont="1" applyFill="1" applyBorder="1"/>
    <xf numFmtId="0" fontId="4" fillId="0" borderId="0" xfId="3" applyFill="1" applyBorder="1" applyAlignment="1"/>
    <xf numFmtId="0" fontId="4" fillId="0" borderId="0" xfId="1" applyFont="1" applyFill="1" applyBorder="1" applyAlignment="1" applyProtection="1"/>
    <xf numFmtId="4" fontId="0" fillId="0" borderId="0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1" applyFont="1" applyFill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/>
    </xf>
    <xf numFmtId="0" fontId="1" fillId="0" borderId="12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6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1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wn Teed" refreshedDate="38148.356069444446" createdVersion="1" recordCount="93" upgradeOnRefresh="1">
  <cacheSource type="worksheet">
    <worksheetSource ref="D4:F297" sheet="Senior Ladies &amp; U17" r:id="rId2"/>
  </cacheSource>
  <cacheFields count="3">
    <cacheField name="Club" numFmtId="0">
      <sharedItems containsBlank="1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 Teed" refreshedDate="38151.787593981484" createdVersion="1" refreshedVersion="1" recordCount="93" upgradeOnRefresh="1">
  <cacheSource type="worksheet">
    <worksheetSource ref="A4:AK297" sheet="Senior Ladies &amp; U17" r:id="rId2"/>
  </cacheSource>
  <cacheFields count="37">
    <cacheField name="Surname" numFmtId="0">
      <sharedItems/>
    </cacheField>
    <cacheField name="Initials" numFmtId="0">
      <sharedItems containsBlank="1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 numFmtId="0">
      <sharedItems containsBlank="1" count="6">
        <m/>
        <s v="FV40"/>
        <s v="U17 F"/>
        <s v="FV45"/>
        <s v="FV35"/>
        <s v="FV50"/>
      </sharedItems>
    </cacheField>
    <cacheField name="Club" numFmtId="0">
      <sharedItems containsBlank="1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  <cacheField name="Time" numFmtId="0">
      <sharedItems containsString="0" containsBlank="1" containsNumber="1" minValue="17.079999999999998" maxValue="35.049999999999997"/>
    </cacheField>
    <cacheField name="Pts" numFmtId="0">
      <sharedItems containsString="0" containsBlank="1" containsNumber="1" containsInteger="1" minValue="64" maxValue="100"/>
    </cacheField>
    <cacheField name="Vet Pts" numFmtId="0">
      <sharedItems containsString="0" containsBlank="1" containsNumber="1" containsInteger="1" minValue="94" maxValue="100" count="8">
        <m/>
        <n v="100"/>
        <n v="99"/>
        <n v="95"/>
        <n v="96"/>
        <n v="97"/>
        <n v="98"/>
        <n v="94"/>
      </sharedItems>
    </cacheField>
    <cacheField name="Gap 2" numFmtId="0">
      <sharedItems containsString="0" containsBlank="1" count="1">
        <m/>
      </sharedItems>
    </cacheField>
    <cacheField name="Pos2" numFmtId="0">
      <sharedItems containsString="0" containsBlank="1" containsNumber="1" containsInteger="1" minValue="1" maxValue="36"/>
    </cacheField>
    <cacheField name="Time2" numFmtId="0">
      <sharedItems containsString="0" containsBlank="1" containsNumber="1" minValue="18.27" maxValue="40.01"/>
    </cacheField>
    <cacheField name="Pts2" numFmtId="0">
      <sharedItems containsString="0" containsBlank="1" containsNumber="1" containsInteger="1" minValue="65" maxValue="100"/>
    </cacheField>
    <cacheField name="Vet Pts2" numFmtId="0">
      <sharedItems containsString="0" containsBlank="1" containsNumber="1" containsInteger="1" minValue="91" maxValue="100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 numFmtId="0">
      <sharedItems containsString="0" containsBlank="1" count="1">
        <m/>
      </sharedItems>
    </cacheField>
    <cacheField name="Pos3" numFmtId="0">
      <sharedItems containsString="0" containsBlank="1" containsNumber="1" containsInteger="1" minValue="1" maxValue="56"/>
    </cacheField>
    <cacheField name="Time3" numFmtId="0">
      <sharedItems containsString="0" containsBlank="1" containsNumber="1" minValue="17.420000000000002" maxValue="35.14"/>
    </cacheField>
    <cacheField name="Pts3" numFmtId="0">
      <sharedItems containsString="0" containsBlank="1" containsNumber="1" containsInteger="1" minValue="51" maxValue="100"/>
    </cacheField>
    <cacheField name="Vet Pts3" numFmtId="0">
      <sharedItems containsString="0" containsBlank="1" containsNumber="1" containsInteger="1" minValue="93" maxValue="100" count="9">
        <m/>
        <n v="100"/>
        <n v="98"/>
        <n v="99"/>
        <n v="97"/>
        <n v="95"/>
        <n v="96"/>
        <n v="93"/>
        <n v="94"/>
      </sharedItems>
    </cacheField>
    <cacheField name="Gap 4" numFmtId="0">
      <sharedItems containsString="0" containsBlank="1" count="1">
        <m/>
      </sharedItems>
    </cacheField>
    <cacheField name="Pos4" numFmtId="0">
      <sharedItems containsString="0" containsBlank="1" containsNumber="1" containsInteger="1" minValue="1" maxValue="40"/>
    </cacheField>
    <cacheField name="Time4" numFmtId="0">
      <sharedItems containsString="0" containsBlank="1" containsNumber="1" minValue="20.46" maxValue="44.55"/>
    </cacheField>
    <cacheField name="Pts4" numFmtId="0">
      <sharedItems containsString="0" containsBlank="1" containsNumber="1" containsInteger="1" minValue="61" maxValue="100"/>
    </cacheField>
    <cacheField name="Vet Pts4" numFmtId="0">
      <sharedItems containsString="0" containsBlank="1" containsNumber="1" containsInteger="1" minValue="93" maxValue="100" count="9">
        <m/>
        <n v="100"/>
        <n v="99"/>
        <n v="96"/>
        <n v="95"/>
        <n v="98"/>
        <n v="97"/>
        <n v="94"/>
        <n v="93"/>
      </sharedItems>
    </cacheField>
    <cacheField name="Gap 5" numFmtId="0">
      <sharedItems containsString="0" containsBlank="1" count="1">
        <m/>
      </sharedItems>
    </cacheField>
    <cacheField name="Pos5" numFmtId="0">
      <sharedItems containsString="0" containsBlank="1" containsNumber="1" containsInteger="1" minValue="1" maxValue="37"/>
    </cacheField>
    <cacheField name="Time5" numFmtId="0">
      <sharedItems containsString="0" containsBlank="1" containsNumber="1" minValue="16.29" maxValue="31.05"/>
    </cacheField>
    <cacheField name="Pts5" numFmtId="0">
      <sharedItems containsString="0" containsBlank="1" containsNumber="1" containsInteger="1" minValue="64" maxValue="100"/>
    </cacheField>
    <cacheField name="Vet Pts5" numFmtId="0">
      <sharedItems containsString="0" containsBlank="1" containsNumber="1" containsInteger="1" minValue="94" maxValue="100" count="8">
        <m/>
        <n v="100"/>
        <n v="99"/>
        <n v="98"/>
        <n v="97"/>
        <n v="95"/>
        <n v="96"/>
        <n v="94"/>
      </sharedItems>
    </cacheField>
    <cacheField name="Gap 6" numFmtId="0">
      <sharedItems containsString="0" containsBlank="1" count="1">
        <m/>
      </sharedItems>
    </cacheField>
    <cacheField name="Pos6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 numFmtId="0">
      <sharedItems containsString="0" containsBlank="1" containsNumber="1" minValue="20.37" maxValue="32.35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0000000000003"/>
        <n v="32.35"/>
        <n v="25.31"/>
      </sharedItems>
    </cacheField>
    <cacheField name="Pts6" numFmtId="0">
      <sharedItems containsString="0" containsBlank="1" containsNumber="1" containsInteger="1" minValue="79" maxValue="100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 numFmtId="0">
      <sharedItems containsString="0" containsBlank="1" containsNumber="1" containsInteger="1" minValue="97" maxValue="100" count="5">
        <m/>
        <n v="100"/>
        <n v="99"/>
        <n v="97"/>
        <n v="98"/>
      </sharedItems>
    </cacheField>
    <cacheField name="Gap 7" numFmtId="0">
      <sharedItems containsString="0" containsBlank="1" count="1">
        <m/>
      </sharedItems>
    </cacheField>
    <cacheField name="Champ pts" numFmtId="0">
      <sharedItems containsSemiMixedTypes="0" containsString="0" containsNumber="1" containsInteger="1" minValue="0" maxValue="599"/>
    </cacheField>
    <cacheField name="Vet pts7" numFmtId="0">
      <sharedItems containsSemiMixedTypes="0" containsString="0" containsNumber="1" containsInteger="1" minValue="0" maxValue="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x v="0"/>
    <n v="2"/>
  </r>
  <r>
    <x v="1"/>
    <x v="0"/>
    <m/>
  </r>
  <r>
    <x v="2"/>
    <x v="0"/>
    <n v="4"/>
  </r>
  <r>
    <x v="3"/>
    <x v="0"/>
    <n v="6"/>
  </r>
  <r>
    <x v="4"/>
    <x v="0"/>
    <n v="3"/>
  </r>
  <r>
    <x v="5"/>
    <x v="0"/>
    <n v="9"/>
  </r>
  <r>
    <x v="6"/>
    <x v="0"/>
    <m/>
  </r>
  <r>
    <x v="1"/>
    <x v="0"/>
    <n v="7"/>
  </r>
  <r>
    <x v="7"/>
    <x v="0"/>
    <m/>
  </r>
  <r>
    <x v="4"/>
    <x v="0"/>
    <n v="8"/>
  </r>
  <r>
    <x v="5"/>
    <x v="0"/>
    <n v="20"/>
  </r>
  <r>
    <x v="8"/>
    <x v="0"/>
    <m/>
  </r>
  <r>
    <x v="9"/>
    <x v="0"/>
    <n v="14"/>
  </r>
  <r>
    <x v="3"/>
    <x v="0"/>
    <n v="18"/>
  </r>
  <r>
    <x v="10"/>
    <x v="0"/>
    <m/>
  </r>
  <r>
    <x v="7"/>
    <x v="0"/>
    <m/>
  </r>
  <r>
    <x v="3"/>
    <x v="0"/>
    <n v="21"/>
  </r>
  <r>
    <x v="3"/>
    <x v="0"/>
    <m/>
  </r>
  <r>
    <x v="11"/>
    <x v="0"/>
    <n v="28"/>
  </r>
  <r>
    <x v="6"/>
    <x v="0"/>
    <n v="31"/>
  </r>
  <r>
    <x v="12"/>
    <x v="0"/>
    <n v="35"/>
  </r>
  <r>
    <x v="13"/>
    <x v="0"/>
    <n v="34"/>
  </r>
  <r>
    <x v="0"/>
    <x v="0"/>
    <n v="5"/>
  </r>
  <r>
    <x v="7"/>
    <x v="0"/>
    <n v="29"/>
  </r>
  <r>
    <x v="5"/>
    <x v="0"/>
    <n v="22"/>
  </r>
  <r>
    <x v="14"/>
    <x v="0"/>
    <n v="11"/>
  </r>
  <r>
    <x v="15"/>
    <x v="0"/>
    <n v="12"/>
  </r>
  <r>
    <x v="16"/>
    <x v="0"/>
    <n v="36"/>
  </r>
  <r>
    <x v="15"/>
    <x v="0"/>
    <n v="23"/>
  </r>
  <r>
    <x v="16"/>
    <x v="0"/>
    <n v="37"/>
  </r>
  <r>
    <x v="5"/>
    <x v="0"/>
    <m/>
  </r>
  <r>
    <x v="12"/>
    <x v="0"/>
    <n v="25"/>
  </r>
  <r>
    <x v="6"/>
    <x v="0"/>
    <n v="26"/>
  </r>
  <r>
    <x v="12"/>
    <x v="0"/>
    <n v="33"/>
  </r>
  <r>
    <x v="17"/>
    <x v="0"/>
    <n v="10"/>
  </r>
  <r>
    <x v="6"/>
    <x v="0"/>
    <n v="17"/>
  </r>
  <r>
    <x v="14"/>
    <x v="0"/>
    <n v="15"/>
  </r>
  <r>
    <x v="18"/>
    <x v="0"/>
    <n v="19"/>
  </r>
  <r>
    <x v="15"/>
    <x v="0"/>
    <n v="27"/>
  </r>
  <r>
    <x v="4"/>
    <x v="0"/>
    <n v="1"/>
  </r>
  <r>
    <x v="18"/>
    <x v="0"/>
    <n v="13"/>
  </r>
  <r>
    <x v="5"/>
    <x v="0"/>
    <n v="16"/>
  </r>
  <r>
    <x v="4"/>
    <x v="0"/>
    <n v="24"/>
  </r>
  <r>
    <x v="15"/>
    <x v="0"/>
    <n v="30"/>
  </r>
  <r>
    <x v="15"/>
    <x v="0"/>
    <n v="32"/>
  </r>
  <r>
    <x v="14"/>
    <x v="0"/>
    <m/>
  </r>
  <r>
    <x v="14"/>
    <x v="0"/>
    <m/>
  </r>
  <r>
    <x v="19"/>
    <x v="0"/>
    <m/>
  </r>
  <r>
    <x v="20"/>
    <x v="0"/>
    <m/>
  </r>
  <r>
    <x v="7"/>
    <x v="0"/>
    <m/>
  </r>
  <r>
    <x v="0"/>
    <x v="0"/>
    <m/>
  </r>
  <r>
    <x v="4"/>
    <x v="0"/>
    <m/>
  </r>
  <r>
    <x v="21"/>
    <x v="0"/>
    <m/>
  </r>
  <r>
    <x v="7"/>
    <x v="0"/>
    <m/>
  </r>
  <r>
    <x v="12"/>
    <x v="0"/>
    <m/>
  </r>
  <r>
    <x v="3"/>
    <x v="0"/>
    <m/>
  </r>
  <r>
    <x v="20"/>
    <x v="0"/>
    <m/>
  </r>
  <r>
    <x v="2"/>
    <x v="0"/>
    <m/>
  </r>
  <r>
    <x v="0"/>
    <x v="0"/>
    <m/>
  </r>
  <r>
    <x v="19"/>
    <x v="0"/>
    <m/>
  </r>
  <r>
    <x v="2"/>
    <x v="0"/>
    <m/>
  </r>
  <r>
    <x v="7"/>
    <x v="0"/>
    <m/>
  </r>
  <r>
    <x v="5"/>
    <x v="0"/>
    <m/>
  </r>
  <r>
    <x v="5"/>
    <x v="0"/>
    <m/>
  </r>
  <r>
    <x v="0"/>
    <x v="0"/>
    <m/>
  </r>
  <r>
    <x v="10"/>
    <x v="0"/>
    <m/>
  </r>
  <r>
    <x v="7"/>
    <x v="0"/>
    <m/>
  </r>
  <r>
    <x v="0"/>
    <x v="0"/>
    <m/>
  </r>
  <r>
    <x v="19"/>
    <x v="0"/>
    <m/>
  </r>
  <r>
    <x v="19"/>
    <x v="0"/>
    <m/>
  </r>
  <r>
    <x v="17"/>
    <x v="0"/>
    <m/>
  </r>
  <r>
    <x v="19"/>
    <x v="0"/>
    <m/>
  </r>
  <r>
    <x v="15"/>
    <x v="0"/>
    <m/>
  </r>
  <r>
    <x v="14"/>
    <x v="0"/>
    <m/>
  </r>
  <r>
    <x v="20"/>
    <x v="0"/>
    <m/>
  </r>
  <r>
    <x v="22"/>
    <x v="0"/>
    <m/>
  </r>
  <r>
    <x v="9"/>
    <x v="0"/>
    <m/>
  </r>
  <r>
    <x v="15"/>
    <x v="0"/>
    <m/>
  </r>
  <r>
    <x v="1"/>
    <x v="0"/>
    <m/>
  </r>
  <r>
    <x v="4"/>
    <x v="0"/>
    <m/>
  </r>
  <r>
    <x v="12"/>
    <x v="0"/>
    <m/>
  </r>
  <r>
    <x v="21"/>
    <x v="0"/>
    <m/>
  </r>
  <r>
    <x v="5"/>
    <x v="0"/>
    <m/>
  </r>
  <r>
    <x v="19"/>
    <x v="0"/>
    <m/>
  </r>
  <r>
    <x v="23"/>
    <x v="0"/>
    <m/>
  </r>
  <r>
    <x v="21"/>
    <x v="0"/>
    <m/>
  </r>
  <r>
    <x v="7"/>
    <x v="0"/>
    <m/>
  </r>
  <r>
    <x v="10"/>
    <x v="0"/>
    <m/>
  </r>
  <r>
    <x v="6"/>
    <x v="0"/>
    <m/>
  </r>
  <r>
    <x v="1"/>
    <x v="0"/>
    <m/>
  </r>
  <r>
    <x v="20"/>
    <x v="0"/>
    <m/>
  </r>
  <r>
    <x v="10"/>
    <x v="0"/>
    <m/>
  </r>
  <r>
    <x v="4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s v="Horton"/>
    <x v="0"/>
    <x v="0"/>
    <x v="0"/>
    <x v="0"/>
    <n v="2"/>
    <n v="17.100000000000001"/>
    <n v="99"/>
    <x v="0"/>
    <x v="0"/>
    <n v="1"/>
    <n v="18.27"/>
    <n v="100"/>
    <x v="0"/>
    <x v="0"/>
    <n v="1"/>
    <n v="17.420000000000002"/>
    <n v="100"/>
    <x v="0"/>
    <x v="0"/>
    <n v="1"/>
    <n v="20.46"/>
    <n v="100"/>
    <x v="0"/>
    <x v="0"/>
    <n v="1"/>
    <n v="16.29"/>
    <n v="100"/>
    <x v="0"/>
    <x v="0"/>
    <x v="0"/>
    <x v="0"/>
    <x v="0"/>
    <x v="0"/>
    <x v="0"/>
    <n v="599"/>
    <n v="0"/>
  </r>
  <r>
    <s v="Blair"/>
    <x v="0"/>
    <x v="1"/>
    <x v="1"/>
    <x v="0"/>
    <m/>
    <m/>
    <m/>
    <x v="0"/>
    <x v="0"/>
    <m/>
    <m/>
    <m/>
    <x v="0"/>
    <x v="0"/>
    <n v="7"/>
    <n v="19.28"/>
    <n v="95"/>
    <x v="1"/>
    <x v="0"/>
    <n v="3"/>
    <n v="23.43"/>
    <n v="98"/>
    <x v="1"/>
    <x v="0"/>
    <m/>
    <m/>
    <m/>
    <x v="0"/>
    <x v="0"/>
    <x v="1"/>
    <x v="1"/>
    <x v="1"/>
    <x v="1"/>
    <x v="0"/>
    <n v="292"/>
    <n v="300"/>
  </r>
  <r>
    <s v="Moore"/>
    <x v="0"/>
    <x v="0"/>
    <x v="2"/>
    <x v="0"/>
    <n v="4"/>
    <n v="19.34"/>
    <n v="97"/>
    <x v="0"/>
    <x v="0"/>
    <n v="5"/>
    <n v="21.17"/>
    <n v="96"/>
    <x v="0"/>
    <x v="0"/>
    <m/>
    <m/>
    <m/>
    <x v="0"/>
    <x v="0"/>
    <n v="9"/>
    <n v="24.34"/>
    <n v="92"/>
    <x v="0"/>
    <x v="0"/>
    <n v="4"/>
    <n v="17.59"/>
    <n v="97"/>
    <x v="0"/>
    <x v="0"/>
    <x v="2"/>
    <x v="2"/>
    <x v="2"/>
    <x v="0"/>
    <x v="0"/>
    <n v="480"/>
    <n v="0"/>
  </r>
  <r>
    <s v="Dupain"/>
    <x v="1"/>
    <x v="0"/>
    <x v="3"/>
    <x v="0"/>
    <n v="6"/>
    <n v="20.11"/>
    <n v="95"/>
    <x v="0"/>
    <x v="0"/>
    <n v="11"/>
    <n v="22.03"/>
    <n v="90"/>
    <x v="0"/>
    <x v="0"/>
    <n v="11"/>
    <n v="20.55"/>
    <n v="92"/>
    <x v="0"/>
    <x v="0"/>
    <n v="12"/>
    <n v="24.57"/>
    <n v="89"/>
    <x v="0"/>
    <x v="0"/>
    <n v="11"/>
    <n v="19.079999999999998"/>
    <n v="90"/>
    <x v="0"/>
    <x v="0"/>
    <x v="3"/>
    <x v="3"/>
    <x v="3"/>
    <x v="0"/>
    <x v="0"/>
    <n v="553"/>
    <n v="0"/>
  </r>
  <r>
    <s v="Woodfinden"/>
    <x v="2"/>
    <x v="2"/>
    <x v="4"/>
    <x v="0"/>
    <n v="3"/>
    <n v="19.010000000000002"/>
    <n v="98"/>
    <x v="1"/>
    <x v="0"/>
    <m/>
    <m/>
    <m/>
    <x v="0"/>
    <x v="0"/>
    <n v="4"/>
    <n v="18.46"/>
    <n v="97"/>
    <x v="1"/>
    <x v="0"/>
    <n v="4"/>
    <n v="24.05"/>
    <n v="97"/>
    <x v="1"/>
    <x v="0"/>
    <n v="3"/>
    <n v="17.54"/>
    <n v="98"/>
    <x v="1"/>
    <x v="0"/>
    <x v="4"/>
    <x v="4"/>
    <x v="4"/>
    <x v="1"/>
    <x v="0"/>
    <n v="486"/>
    <n v="500"/>
  </r>
  <r>
    <s v="Locke"/>
    <x v="3"/>
    <x v="3"/>
    <x v="0"/>
    <x v="0"/>
    <n v="9"/>
    <n v="20.48"/>
    <n v="92"/>
    <x v="1"/>
    <x v="0"/>
    <n v="9"/>
    <n v="21.45"/>
    <n v="92"/>
    <x v="1"/>
    <x v="0"/>
    <n v="17"/>
    <n v="21.33"/>
    <n v="87"/>
    <x v="2"/>
    <x v="0"/>
    <n v="10"/>
    <n v="24.42"/>
    <n v="91"/>
    <x v="1"/>
    <x v="0"/>
    <n v="10"/>
    <n v="18.48"/>
    <n v="91"/>
    <x v="1"/>
    <x v="0"/>
    <x v="5"/>
    <x v="5"/>
    <x v="5"/>
    <x v="1"/>
    <x v="0"/>
    <n v="548"/>
    <n v="598"/>
  </r>
  <r>
    <s v="Hewings"/>
    <x v="4"/>
    <x v="1"/>
    <x v="5"/>
    <x v="0"/>
    <m/>
    <m/>
    <m/>
    <x v="0"/>
    <x v="0"/>
    <n v="14"/>
    <n v="22.34"/>
    <n v="87"/>
    <x v="2"/>
    <x v="0"/>
    <n v="18"/>
    <n v="21.27"/>
    <n v="86"/>
    <x v="3"/>
    <x v="0"/>
    <n v="14"/>
    <n v="25.53"/>
    <n v="87"/>
    <x v="2"/>
    <x v="0"/>
    <n v="9"/>
    <n v="18.47"/>
    <n v="92"/>
    <x v="1"/>
    <x v="0"/>
    <x v="6"/>
    <x v="6"/>
    <x v="6"/>
    <x v="2"/>
    <x v="0"/>
    <n v="446"/>
    <n v="495"/>
  </r>
  <r>
    <s v="Olliffe"/>
    <x v="4"/>
    <x v="4"/>
    <x v="1"/>
    <x v="0"/>
    <n v="7"/>
    <n v="20.149999999999999"/>
    <n v="94"/>
    <x v="1"/>
    <x v="0"/>
    <m/>
    <m/>
    <m/>
    <x v="0"/>
    <x v="0"/>
    <n v="14"/>
    <n v="21.09"/>
    <n v="90"/>
    <x v="2"/>
    <x v="0"/>
    <n v="5"/>
    <n v="24.07"/>
    <n v="96"/>
    <x v="1"/>
    <x v="0"/>
    <n v="13"/>
    <n v="19.48"/>
    <n v="88"/>
    <x v="2"/>
    <x v="0"/>
    <x v="7"/>
    <x v="7"/>
    <x v="7"/>
    <x v="1"/>
    <x v="0"/>
    <n v="461"/>
    <n v="497"/>
  </r>
  <r>
    <s v="Aston"/>
    <x v="5"/>
    <x v="0"/>
    <x v="6"/>
    <x v="0"/>
    <m/>
    <m/>
    <m/>
    <x v="0"/>
    <x v="0"/>
    <m/>
    <m/>
    <m/>
    <x v="0"/>
    <x v="0"/>
    <m/>
    <m/>
    <m/>
    <x v="0"/>
    <x v="0"/>
    <n v="18"/>
    <n v="26.16"/>
    <n v="83"/>
    <x v="0"/>
    <x v="0"/>
    <n v="16"/>
    <n v="20.09"/>
    <n v="85"/>
    <x v="0"/>
    <x v="0"/>
    <x v="8"/>
    <x v="8"/>
    <x v="8"/>
    <x v="0"/>
    <x v="0"/>
    <n v="260"/>
    <n v="0"/>
  </r>
  <r>
    <s v="Stevens"/>
    <x v="6"/>
    <x v="4"/>
    <x v="4"/>
    <x v="0"/>
    <n v="8"/>
    <n v="20.46"/>
    <n v="93"/>
    <x v="2"/>
    <x v="0"/>
    <n v="6"/>
    <n v="21.21"/>
    <n v="95"/>
    <x v="3"/>
    <x v="0"/>
    <n v="9"/>
    <n v="20.329999999999998"/>
    <n v="93"/>
    <x v="3"/>
    <x v="0"/>
    <n v="7"/>
    <n v="24.17"/>
    <n v="94"/>
    <x v="2"/>
    <x v="0"/>
    <n v="7"/>
    <n v="18.38"/>
    <n v="94"/>
    <x v="1"/>
    <x v="0"/>
    <x v="9"/>
    <x v="9"/>
    <x v="9"/>
    <x v="0"/>
    <x v="0"/>
    <n v="469"/>
    <n v="496"/>
  </r>
  <r>
    <s v="Dobson"/>
    <x v="2"/>
    <x v="4"/>
    <x v="0"/>
    <x v="0"/>
    <n v="20"/>
    <n v="22.33"/>
    <n v="81"/>
    <x v="3"/>
    <x v="0"/>
    <n v="19"/>
    <n v="23.3"/>
    <n v="82"/>
    <x v="4"/>
    <x v="0"/>
    <m/>
    <m/>
    <m/>
    <x v="0"/>
    <x v="0"/>
    <n v="16"/>
    <n v="26"/>
    <n v="85"/>
    <x v="3"/>
    <x v="0"/>
    <n v="14"/>
    <n v="19.57"/>
    <n v="87"/>
    <x v="3"/>
    <x v="0"/>
    <x v="10"/>
    <x v="10"/>
    <x v="10"/>
    <x v="2"/>
    <x v="0"/>
    <n v="426"/>
    <n v="484"/>
  </r>
  <r>
    <s v="Gentry"/>
    <x v="6"/>
    <x v="0"/>
    <x v="7"/>
    <x v="0"/>
    <m/>
    <m/>
    <m/>
    <x v="0"/>
    <x v="0"/>
    <m/>
    <m/>
    <m/>
    <x v="0"/>
    <x v="0"/>
    <n v="32"/>
    <n v="23.05"/>
    <n v="74"/>
    <x v="0"/>
    <x v="0"/>
    <n v="24"/>
    <n v="27.14"/>
    <n v="77"/>
    <x v="0"/>
    <x v="0"/>
    <n v="22"/>
    <n v="21.29"/>
    <n v="79"/>
    <x v="0"/>
    <x v="0"/>
    <x v="11"/>
    <x v="11"/>
    <x v="11"/>
    <x v="0"/>
    <x v="0"/>
    <n v="319"/>
    <n v="0"/>
  </r>
  <r>
    <s v="Reed"/>
    <x v="7"/>
    <x v="3"/>
    <x v="8"/>
    <x v="0"/>
    <n v="14"/>
    <n v="21.15"/>
    <n v="87"/>
    <x v="2"/>
    <x v="0"/>
    <n v="13"/>
    <n v="22.28"/>
    <n v="88"/>
    <x v="3"/>
    <x v="0"/>
    <n v="22"/>
    <n v="21.46"/>
    <n v="82"/>
    <x v="4"/>
    <x v="0"/>
    <n v="21"/>
    <n v="26.39"/>
    <n v="80"/>
    <x v="2"/>
    <x v="0"/>
    <n v="15"/>
    <n v="20.07"/>
    <n v="86"/>
    <x v="2"/>
    <x v="0"/>
    <x v="12"/>
    <x v="12"/>
    <x v="12"/>
    <x v="2"/>
    <x v="0"/>
    <n v="511"/>
    <n v="592"/>
  </r>
  <r>
    <s v="Croome"/>
    <x v="2"/>
    <x v="4"/>
    <x v="3"/>
    <x v="0"/>
    <n v="18"/>
    <n v="21.59"/>
    <n v="83"/>
    <x v="4"/>
    <x v="0"/>
    <n v="18"/>
    <n v="23.17"/>
    <n v="83"/>
    <x v="5"/>
    <x v="0"/>
    <m/>
    <m/>
    <m/>
    <x v="0"/>
    <x v="0"/>
    <n v="20"/>
    <n v="26.31"/>
    <n v="81"/>
    <x v="4"/>
    <x v="0"/>
    <n v="18"/>
    <n v="20.21"/>
    <n v="83"/>
    <x v="4"/>
    <x v="0"/>
    <x v="13"/>
    <x v="13"/>
    <x v="13"/>
    <x v="3"/>
    <x v="0"/>
    <n v="417"/>
    <n v="482"/>
  </r>
  <r>
    <s v="Collins"/>
    <x v="1"/>
    <x v="3"/>
    <x v="9"/>
    <x v="0"/>
    <m/>
    <m/>
    <m/>
    <x v="0"/>
    <x v="0"/>
    <m/>
    <m/>
    <m/>
    <x v="0"/>
    <x v="0"/>
    <n v="39"/>
    <n v="23.33"/>
    <n v="68"/>
    <x v="5"/>
    <x v="0"/>
    <m/>
    <m/>
    <m/>
    <x v="0"/>
    <x v="0"/>
    <m/>
    <m/>
    <m/>
    <x v="0"/>
    <x v="0"/>
    <x v="14"/>
    <x v="14"/>
    <x v="14"/>
    <x v="4"/>
    <x v="0"/>
    <n v="154"/>
    <n v="193"/>
  </r>
  <r>
    <s v="Caunter"/>
    <x v="8"/>
    <x v="3"/>
    <x v="6"/>
    <x v="0"/>
    <m/>
    <m/>
    <m/>
    <x v="0"/>
    <x v="0"/>
    <m/>
    <m/>
    <m/>
    <x v="0"/>
    <x v="0"/>
    <n v="36"/>
    <n v="23.16"/>
    <n v="71"/>
    <x v="6"/>
    <x v="0"/>
    <n v="25"/>
    <n v="27.34"/>
    <n v="76"/>
    <x v="5"/>
    <x v="0"/>
    <n v="24"/>
    <n v="21.44"/>
    <n v="77"/>
    <x v="3"/>
    <x v="0"/>
    <x v="15"/>
    <x v="15"/>
    <x v="15"/>
    <x v="3"/>
    <x v="0"/>
    <n v="309"/>
    <n v="389"/>
  </r>
  <r>
    <s v="Teed"/>
    <x v="9"/>
    <x v="1"/>
    <x v="3"/>
    <x v="0"/>
    <n v="21"/>
    <n v="22.52"/>
    <n v="80"/>
    <x v="1"/>
    <x v="0"/>
    <n v="29"/>
    <n v="25.57"/>
    <n v="72"/>
    <x v="6"/>
    <x v="0"/>
    <m/>
    <m/>
    <m/>
    <x v="0"/>
    <x v="0"/>
    <n v="27"/>
    <n v="28.22"/>
    <n v="74"/>
    <x v="6"/>
    <x v="0"/>
    <n v="26"/>
    <n v="22.05"/>
    <n v="75"/>
    <x v="4"/>
    <x v="0"/>
    <x v="16"/>
    <x v="16"/>
    <x v="16"/>
    <x v="4"/>
    <x v="0"/>
    <n v="385"/>
    <n v="486"/>
  </r>
  <r>
    <s v="Jones"/>
    <x v="1"/>
    <x v="0"/>
    <x v="3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17"/>
    <x v="17"/>
    <x v="17"/>
    <x v="0"/>
    <x v="0"/>
    <n v="83"/>
    <n v="0"/>
  </r>
  <r>
    <s v="Elsworth"/>
    <x v="2"/>
    <x v="2"/>
    <x v="10"/>
    <x v="0"/>
    <n v="28"/>
    <n v="24.33"/>
    <n v="73"/>
    <x v="4"/>
    <x v="0"/>
    <m/>
    <m/>
    <m/>
    <x v="0"/>
    <x v="0"/>
    <n v="48"/>
    <n v="25.21"/>
    <n v="59"/>
    <x v="0"/>
    <x v="0"/>
    <n v="29"/>
    <n v="29.14"/>
    <n v="72"/>
    <x v="5"/>
    <x v="0"/>
    <m/>
    <m/>
    <m/>
    <x v="0"/>
    <x v="0"/>
    <x v="18"/>
    <x v="18"/>
    <x v="18"/>
    <x v="2"/>
    <x v="0"/>
    <n v="286"/>
    <n v="293"/>
  </r>
  <r>
    <s v="Hindle"/>
    <x v="7"/>
    <x v="5"/>
    <x v="5"/>
    <x v="0"/>
    <n v="31"/>
    <n v="26.17"/>
    <n v="70"/>
    <x v="2"/>
    <x v="0"/>
    <n v="33"/>
    <n v="27.49"/>
    <n v="68"/>
    <x v="2"/>
    <x v="0"/>
    <n v="51"/>
    <n v="26.21"/>
    <n v="56"/>
    <x v="2"/>
    <x v="0"/>
    <n v="35"/>
    <n v="31.48"/>
    <n v="66"/>
    <x v="2"/>
    <x v="0"/>
    <m/>
    <m/>
    <m/>
    <x v="0"/>
    <x v="0"/>
    <x v="19"/>
    <x v="19"/>
    <x v="19"/>
    <x v="1"/>
    <x v="0"/>
    <n v="341"/>
    <n v="494"/>
  </r>
  <r>
    <s v="Eastwood"/>
    <x v="10"/>
    <x v="5"/>
    <x v="11"/>
    <x v="0"/>
    <n v="35"/>
    <n v="28.01"/>
    <n v="66"/>
    <x v="5"/>
    <x v="0"/>
    <n v="34"/>
    <n v="28.33"/>
    <n v="67"/>
    <x v="5"/>
    <x v="0"/>
    <m/>
    <m/>
    <m/>
    <x v="0"/>
    <x v="0"/>
    <m/>
    <m/>
    <m/>
    <x v="0"/>
    <x v="0"/>
    <m/>
    <m/>
    <m/>
    <x v="0"/>
    <x v="0"/>
    <x v="20"/>
    <x v="20"/>
    <x v="20"/>
    <x v="2"/>
    <x v="0"/>
    <n v="213"/>
    <n v="293"/>
  </r>
  <r>
    <s v="Burns"/>
    <x v="4"/>
    <x v="5"/>
    <x v="12"/>
    <x v="0"/>
    <n v="34"/>
    <n v="27.17"/>
    <n v="67"/>
    <x v="6"/>
    <x v="0"/>
    <m/>
    <m/>
    <m/>
    <x v="0"/>
    <x v="0"/>
    <n v="54"/>
    <n v="28.2"/>
    <n v="53"/>
    <x v="4"/>
    <x v="0"/>
    <n v="38"/>
    <n v="36.11"/>
    <n v="63"/>
    <x v="5"/>
    <x v="0"/>
    <n v="34"/>
    <n v="25.23"/>
    <n v="67"/>
    <x v="2"/>
    <x v="0"/>
    <x v="21"/>
    <x v="21"/>
    <x v="21"/>
    <x v="4"/>
    <x v="0"/>
    <n v="329"/>
    <n v="490"/>
  </r>
  <r>
    <s v="Leal"/>
    <x v="11"/>
    <x v="0"/>
    <x v="13"/>
    <x v="0"/>
    <n v="5"/>
    <n v="19.57"/>
    <n v="96"/>
    <x v="0"/>
    <x v="0"/>
    <n v="8"/>
    <n v="21.38"/>
    <n v="93"/>
    <x v="0"/>
    <x v="0"/>
    <n v="8"/>
    <n v="20.190000000000001"/>
    <n v="94"/>
    <x v="0"/>
    <x v="0"/>
    <n v="6"/>
    <n v="24.11"/>
    <n v="95"/>
    <x v="0"/>
    <x v="0"/>
    <n v="8"/>
    <n v="18.43"/>
    <n v="93"/>
    <x v="0"/>
    <x v="0"/>
    <x v="9"/>
    <x v="9"/>
    <x v="9"/>
    <x v="0"/>
    <x v="0"/>
    <n v="471"/>
    <n v="0"/>
  </r>
  <r>
    <s v="Caunter"/>
    <x v="7"/>
    <x v="4"/>
    <x v="6"/>
    <x v="0"/>
    <n v="29"/>
    <n v="25.17"/>
    <n v="72"/>
    <x v="7"/>
    <x v="0"/>
    <n v="32"/>
    <n v="27.43"/>
    <n v="69"/>
    <x v="7"/>
    <x v="0"/>
    <n v="52"/>
    <n v="26.44"/>
    <n v="55"/>
    <x v="6"/>
    <x v="0"/>
    <n v="34"/>
    <n v="31.33"/>
    <n v="67"/>
    <x v="7"/>
    <x v="0"/>
    <n v="33"/>
    <n v="24.2"/>
    <n v="68"/>
    <x v="5"/>
    <x v="0"/>
    <x v="9"/>
    <x v="9"/>
    <x v="9"/>
    <x v="0"/>
    <x v="0"/>
    <n v="331"/>
    <n v="474"/>
  </r>
  <r>
    <s v="Warren"/>
    <x v="7"/>
    <x v="5"/>
    <x v="0"/>
    <x v="0"/>
    <n v="22"/>
    <n v="22.56"/>
    <n v="79"/>
    <x v="1"/>
    <x v="0"/>
    <n v="21"/>
    <n v="23.56"/>
    <n v="80"/>
    <x v="1"/>
    <x v="0"/>
    <n v="24"/>
    <n v="21.59"/>
    <n v="80"/>
    <x v="1"/>
    <x v="0"/>
    <n v="19"/>
    <n v="26.18"/>
    <n v="82"/>
    <x v="1"/>
    <x v="0"/>
    <n v="17"/>
    <n v="20.13"/>
    <n v="84"/>
    <x v="1"/>
    <x v="0"/>
    <x v="9"/>
    <x v="9"/>
    <x v="9"/>
    <x v="0"/>
    <x v="0"/>
    <n v="405"/>
    <n v="500"/>
  </r>
  <r>
    <s v="Haines"/>
    <x v="10"/>
    <x v="2"/>
    <x v="14"/>
    <x v="0"/>
    <n v="11"/>
    <n v="21.01"/>
    <n v="90"/>
    <x v="2"/>
    <x v="0"/>
    <n v="22"/>
    <n v="24.07"/>
    <n v="79"/>
    <x v="1"/>
    <x v="0"/>
    <n v="50"/>
    <n v="25.33"/>
    <n v="57"/>
    <x v="6"/>
    <x v="0"/>
    <n v="23"/>
    <n v="27.11"/>
    <n v="78"/>
    <x v="2"/>
    <x v="0"/>
    <n v="20"/>
    <n v="20.23"/>
    <n v="81"/>
    <x v="2"/>
    <x v="0"/>
    <x v="9"/>
    <x v="9"/>
    <x v="9"/>
    <x v="0"/>
    <x v="0"/>
    <n v="385"/>
    <n v="493"/>
  </r>
  <r>
    <s v="Cummings"/>
    <x v="12"/>
    <x v="4"/>
    <x v="15"/>
    <x v="0"/>
    <n v="12"/>
    <n v="21.08"/>
    <n v="89"/>
    <x v="6"/>
    <x v="0"/>
    <n v="15"/>
    <n v="22.43"/>
    <n v="86"/>
    <x v="2"/>
    <x v="0"/>
    <m/>
    <m/>
    <m/>
    <x v="0"/>
    <x v="0"/>
    <n v="13"/>
    <n v="25.42"/>
    <n v="88"/>
    <x v="6"/>
    <x v="0"/>
    <m/>
    <m/>
    <m/>
    <x v="0"/>
    <x v="0"/>
    <x v="9"/>
    <x v="9"/>
    <x v="9"/>
    <x v="0"/>
    <x v="0"/>
    <n v="263"/>
    <n v="293"/>
  </r>
  <r>
    <s v="Cork"/>
    <x v="13"/>
    <x v="1"/>
    <x v="16"/>
    <x v="0"/>
    <n v="36"/>
    <n v="30.29"/>
    <n v="65"/>
    <x v="4"/>
    <x v="0"/>
    <n v="35"/>
    <n v="33.5"/>
    <n v="66"/>
    <x v="8"/>
    <x v="0"/>
    <n v="55"/>
    <n v="31.16"/>
    <n v="52"/>
    <x v="7"/>
    <x v="0"/>
    <n v="39"/>
    <n v="39.35"/>
    <n v="62"/>
    <x v="8"/>
    <x v="0"/>
    <n v="35"/>
    <n v="27.16"/>
    <n v="66"/>
    <x v="5"/>
    <x v="0"/>
    <x v="9"/>
    <x v="9"/>
    <x v="9"/>
    <x v="0"/>
    <x v="0"/>
    <n v="311"/>
    <n v="468"/>
  </r>
  <r>
    <s v="Gibson"/>
    <x v="9"/>
    <x v="1"/>
    <x v="15"/>
    <x v="0"/>
    <n v="23"/>
    <n v="23.17"/>
    <n v="78"/>
    <x v="2"/>
    <x v="0"/>
    <n v="20"/>
    <n v="23.38"/>
    <n v="81"/>
    <x v="5"/>
    <x v="0"/>
    <n v="29"/>
    <n v="22.4"/>
    <n v="76"/>
    <x v="2"/>
    <x v="0"/>
    <n v="22"/>
    <n v="26.59"/>
    <n v="79"/>
    <x v="5"/>
    <x v="0"/>
    <m/>
    <m/>
    <m/>
    <x v="0"/>
    <x v="0"/>
    <x v="9"/>
    <x v="9"/>
    <x v="9"/>
    <x v="0"/>
    <x v="0"/>
    <n v="314"/>
    <n v="392"/>
  </r>
  <r>
    <s v="Buckley"/>
    <x v="2"/>
    <x v="5"/>
    <x v="16"/>
    <x v="0"/>
    <n v="37"/>
    <n v="35.049999999999997"/>
    <n v="64"/>
    <x v="4"/>
    <x v="0"/>
    <n v="36"/>
    <n v="40.01"/>
    <n v="65"/>
    <x v="4"/>
    <x v="0"/>
    <n v="56"/>
    <n v="35.14"/>
    <n v="51"/>
    <x v="6"/>
    <x v="0"/>
    <n v="40"/>
    <n v="44.55"/>
    <n v="61"/>
    <x v="6"/>
    <x v="0"/>
    <n v="37"/>
    <n v="31.05"/>
    <n v="64"/>
    <x v="3"/>
    <x v="0"/>
    <x v="9"/>
    <x v="9"/>
    <x v="9"/>
    <x v="0"/>
    <x v="0"/>
    <n v="305"/>
    <n v="483"/>
  </r>
  <r>
    <s v="Coyne"/>
    <x v="4"/>
    <x v="4"/>
    <x v="0"/>
    <x v="0"/>
    <m/>
    <m/>
    <m/>
    <x v="0"/>
    <x v="0"/>
    <n v="2"/>
    <n v="18.34"/>
    <n v="99"/>
    <x v="1"/>
    <x v="0"/>
    <n v="2"/>
    <n v="18.04"/>
    <n v="99"/>
    <x v="1"/>
    <x v="0"/>
    <m/>
    <m/>
    <m/>
    <x v="0"/>
    <x v="0"/>
    <m/>
    <m/>
    <m/>
    <x v="0"/>
    <x v="0"/>
    <x v="9"/>
    <x v="9"/>
    <x v="9"/>
    <x v="0"/>
    <x v="0"/>
    <n v="198"/>
    <n v="200"/>
  </r>
  <r>
    <s v="Woolgar"/>
    <x v="2"/>
    <x v="1"/>
    <x v="11"/>
    <x v="0"/>
    <n v="25"/>
    <n v="23.48"/>
    <n v="76"/>
    <x v="6"/>
    <x v="0"/>
    <m/>
    <m/>
    <m/>
    <x v="0"/>
    <x v="0"/>
    <m/>
    <m/>
    <m/>
    <x v="0"/>
    <x v="0"/>
    <n v="31"/>
    <n v="29.31"/>
    <n v="70"/>
    <x v="7"/>
    <x v="0"/>
    <n v="30"/>
    <n v="23.12"/>
    <n v="71"/>
    <x v="6"/>
    <x v="0"/>
    <x v="9"/>
    <x v="9"/>
    <x v="9"/>
    <x v="0"/>
    <x v="0"/>
    <n v="217"/>
    <n v="288"/>
  </r>
  <r>
    <s v="Hales"/>
    <x v="6"/>
    <x v="2"/>
    <x v="5"/>
    <x v="0"/>
    <n v="26"/>
    <n v="24.05"/>
    <n v="75"/>
    <x v="5"/>
    <x v="0"/>
    <m/>
    <m/>
    <m/>
    <x v="0"/>
    <x v="0"/>
    <n v="46"/>
    <n v="24.53"/>
    <n v="61"/>
    <x v="4"/>
    <x v="0"/>
    <n v="32"/>
    <n v="30.15"/>
    <n v="69"/>
    <x v="6"/>
    <x v="0"/>
    <m/>
    <m/>
    <m/>
    <x v="0"/>
    <x v="0"/>
    <x v="9"/>
    <x v="9"/>
    <x v="9"/>
    <x v="0"/>
    <x v="0"/>
    <n v="205"/>
    <n v="291"/>
  </r>
  <r>
    <s v="Rigler"/>
    <x v="10"/>
    <x v="2"/>
    <x v="11"/>
    <x v="0"/>
    <n v="33"/>
    <n v="26.34"/>
    <n v="68"/>
    <x v="3"/>
    <x v="0"/>
    <m/>
    <m/>
    <m/>
    <x v="0"/>
    <x v="0"/>
    <m/>
    <m/>
    <m/>
    <x v="0"/>
    <x v="0"/>
    <n v="36"/>
    <n v="31.53"/>
    <n v="65"/>
    <x v="3"/>
    <x v="0"/>
    <n v="32"/>
    <n v="23.44"/>
    <n v="69"/>
    <x v="3"/>
    <x v="0"/>
    <x v="9"/>
    <x v="9"/>
    <x v="9"/>
    <x v="0"/>
    <x v="0"/>
    <n v="202"/>
    <n v="289"/>
  </r>
  <r>
    <s v="Lawrence"/>
    <x v="2"/>
    <x v="0"/>
    <x v="17"/>
    <x v="0"/>
    <n v="10"/>
    <n v="21.04"/>
    <n v="91"/>
    <x v="0"/>
    <x v="0"/>
    <n v="10"/>
    <n v="21.56"/>
    <n v="91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82"/>
    <n v="0"/>
  </r>
  <r>
    <s v="Dabbs"/>
    <x v="2"/>
    <x v="4"/>
    <x v="5"/>
    <x v="0"/>
    <n v="17"/>
    <n v="21.38"/>
    <n v="84"/>
    <x v="5"/>
    <x v="0"/>
    <m/>
    <m/>
    <m/>
    <x v="0"/>
    <x v="0"/>
    <n v="16"/>
    <n v="21.19"/>
    <n v="88"/>
    <x v="4"/>
    <x v="0"/>
    <m/>
    <m/>
    <m/>
    <x v="0"/>
    <x v="0"/>
    <m/>
    <m/>
    <m/>
    <x v="0"/>
    <x v="0"/>
    <x v="9"/>
    <x v="9"/>
    <x v="9"/>
    <x v="0"/>
    <x v="0"/>
    <n v="172"/>
    <n v="194"/>
  </r>
  <r>
    <s v="Dawson"/>
    <x v="9"/>
    <x v="2"/>
    <x v="14"/>
    <x v="0"/>
    <n v="15"/>
    <n v="21.2"/>
    <n v="86"/>
    <x v="6"/>
    <x v="0"/>
    <m/>
    <m/>
    <m/>
    <x v="0"/>
    <x v="0"/>
    <n v="20"/>
    <n v="21.38"/>
    <n v="84"/>
    <x v="3"/>
    <x v="0"/>
    <m/>
    <m/>
    <m/>
    <x v="0"/>
    <x v="0"/>
    <m/>
    <m/>
    <m/>
    <x v="0"/>
    <x v="0"/>
    <x v="9"/>
    <x v="9"/>
    <x v="9"/>
    <x v="0"/>
    <x v="0"/>
    <n v="170"/>
    <n v="197"/>
  </r>
  <r>
    <s v="Hughes"/>
    <x v="14"/>
    <x v="0"/>
    <x v="18"/>
    <x v="0"/>
    <n v="19"/>
    <n v="22.13"/>
    <n v="82"/>
    <x v="0"/>
    <x v="0"/>
    <m/>
    <m/>
    <m/>
    <x v="0"/>
    <x v="0"/>
    <n v="26"/>
    <n v="22.11"/>
    <n v="78"/>
    <x v="0"/>
    <x v="0"/>
    <m/>
    <m/>
    <m/>
    <x v="0"/>
    <x v="0"/>
    <m/>
    <m/>
    <m/>
    <x v="0"/>
    <x v="0"/>
    <x v="9"/>
    <x v="9"/>
    <x v="9"/>
    <x v="0"/>
    <x v="0"/>
    <n v="160"/>
    <n v="0"/>
  </r>
  <r>
    <s v="Tubbs"/>
    <x v="4"/>
    <x v="1"/>
    <x v="15"/>
    <x v="0"/>
    <n v="27"/>
    <n v="24.17"/>
    <n v="74"/>
    <x v="5"/>
    <x v="0"/>
    <n v="30"/>
    <n v="26.12"/>
    <n v="71"/>
    <x v="9"/>
    <x v="0"/>
    <m/>
    <m/>
    <m/>
    <x v="0"/>
    <x v="0"/>
    <m/>
    <m/>
    <m/>
    <x v="0"/>
    <x v="0"/>
    <m/>
    <m/>
    <m/>
    <x v="0"/>
    <x v="0"/>
    <x v="9"/>
    <x v="9"/>
    <x v="9"/>
    <x v="0"/>
    <x v="0"/>
    <n v="145"/>
    <n v="190"/>
  </r>
  <r>
    <s v="Barnes"/>
    <x v="9"/>
    <x v="0"/>
    <x v="4"/>
    <x v="0"/>
    <n v="1"/>
    <n v="17.079999999999998"/>
    <n v="100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00"/>
    <n v="0"/>
  </r>
  <r>
    <s v="Amery"/>
    <x v="2"/>
    <x v="0"/>
    <x v="18"/>
    <x v="0"/>
    <n v="13"/>
    <n v="21.12"/>
    <n v="88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8"/>
    <n v="0"/>
  </r>
  <r>
    <s v="Trehane"/>
    <x v="6"/>
    <x v="0"/>
    <x v="0"/>
    <x v="0"/>
    <n v="16"/>
    <n v="21.29"/>
    <n v="85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5"/>
    <n v="0"/>
  </r>
  <r>
    <s v="Harrison"/>
    <x v="15"/>
    <x v="0"/>
    <x v="4"/>
    <x v="0"/>
    <n v="24"/>
    <n v="23.31"/>
    <n v="77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7"/>
    <n v="0"/>
  </r>
  <r>
    <s v="Robinson"/>
    <x v="3"/>
    <x v="0"/>
    <x v="15"/>
    <x v="0"/>
    <n v="30"/>
    <n v="25.2"/>
    <n v="71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1"/>
    <n v="0"/>
  </r>
  <r>
    <s v="Shearer"/>
    <x v="14"/>
    <x v="0"/>
    <x v="15"/>
    <x v="0"/>
    <n v="32"/>
    <n v="25.2"/>
    <n v="69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69"/>
    <n v="0"/>
  </r>
  <r>
    <s v="Allen"/>
    <x v="7"/>
    <x v="0"/>
    <x v="14"/>
    <x v="0"/>
    <m/>
    <m/>
    <m/>
    <x v="0"/>
    <x v="0"/>
    <n v="17"/>
    <n v="23.14"/>
    <n v="84"/>
    <x v="0"/>
    <x v="0"/>
    <n v="19"/>
    <n v="21.33"/>
    <n v="85"/>
    <x v="0"/>
    <x v="0"/>
    <n v="15"/>
    <n v="25.56"/>
    <n v="86"/>
    <x v="0"/>
    <x v="0"/>
    <m/>
    <m/>
    <m/>
    <x v="0"/>
    <x v="0"/>
    <x v="9"/>
    <x v="9"/>
    <x v="9"/>
    <x v="0"/>
    <x v="0"/>
    <n v="255"/>
    <n v="0"/>
  </r>
  <r>
    <s v="Brown"/>
    <x v="3"/>
    <x v="2"/>
    <x v="14"/>
    <x v="0"/>
    <m/>
    <m/>
    <m/>
    <x v="0"/>
    <x v="0"/>
    <m/>
    <m/>
    <m/>
    <x v="0"/>
    <x v="0"/>
    <n v="25"/>
    <n v="22.06"/>
    <n v="79"/>
    <x v="2"/>
    <x v="0"/>
    <m/>
    <m/>
    <m/>
    <x v="0"/>
    <x v="0"/>
    <m/>
    <m/>
    <m/>
    <x v="0"/>
    <x v="0"/>
    <x v="9"/>
    <x v="9"/>
    <x v="9"/>
    <x v="0"/>
    <x v="0"/>
    <n v="79"/>
    <n v="98"/>
  </r>
  <r>
    <s v="Buckingham"/>
    <x v="1"/>
    <x v="0"/>
    <x v="19"/>
    <x v="0"/>
    <m/>
    <m/>
    <m/>
    <x v="0"/>
    <x v="0"/>
    <m/>
    <m/>
    <m/>
    <x v="0"/>
    <x v="0"/>
    <n v="6"/>
    <n v="19.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Cook"/>
    <x v="2"/>
    <x v="1"/>
    <x v="20"/>
    <x v="0"/>
    <m/>
    <m/>
    <m/>
    <x v="0"/>
    <x v="0"/>
    <m/>
    <m/>
    <m/>
    <x v="0"/>
    <x v="0"/>
    <n v="34"/>
    <n v="23.11"/>
    <n v="72"/>
    <x v="6"/>
    <x v="0"/>
    <n v="30"/>
    <n v="29.16"/>
    <n v="71"/>
    <x v="4"/>
    <x v="0"/>
    <n v="21"/>
    <n v="21.13"/>
    <n v="80"/>
    <x v="2"/>
    <x v="0"/>
    <x v="9"/>
    <x v="9"/>
    <x v="9"/>
    <x v="0"/>
    <x v="0"/>
    <n v="223"/>
    <n v="290"/>
  </r>
  <r>
    <s v="Youngman"/>
    <x v="6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22"/>
    <x v="22"/>
    <x v="22"/>
    <x v="4"/>
    <x v="0"/>
    <n v="90"/>
    <n v="98"/>
  </r>
  <r>
    <s v="Skelton"/>
    <x v="16"/>
    <x v="4"/>
    <x v="13"/>
    <x v="0"/>
    <m/>
    <m/>
    <m/>
    <x v="0"/>
    <x v="0"/>
    <m/>
    <m/>
    <m/>
    <x v="0"/>
    <x v="0"/>
    <m/>
    <m/>
    <m/>
    <x v="0"/>
    <x v="0"/>
    <n v="8"/>
    <n v="24.25"/>
    <n v="93"/>
    <x v="5"/>
    <x v="0"/>
    <m/>
    <m/>
    <m/>
    <x v="0"/>
    <x v="0"/>
    <x v="9"/>
    <x v="9"/>
    <x v="9"/>
    <x v="0"/>
    <x v="0"/>
    <n v="93"/>
    <n v="98"/>
  </r>
  <r>
    <s v="Cross"/>
    <x v="9"/>
    <x v="0"/>
    <x v="4"/>
    <x v="0"/>
    <m/>
    <m/>
    <m/>
    <x v="0"/>
    <x v="0"/>
    <m/>
    <m/>
    <m/>
    <x v="0"/>
    <x v="0"/>
    <m/>
    <m/>
    <m/>
    <x v="0"/>
    <x v="0"/>
    <n v="2"/>
    <n v="23.27"/>
    <n v="99"/>
    <x v="0"/>
    <x v="0"/>
    <m/>
    <m/>
    <m/>
    <x v="0"/>
    <x v="0"/>
    <x v="9"/>
    <x v="9"/>
    <x v="9"/>
    <x v="0"/>
    <x v="0"/>
    <n v="99"/>
    <n v="0"/>
  </r>
  <r>
    <s v="Crowle"/>
    <x v="14"/>
    <x v="1"/>
    <x v="21"/>
    <x v="0"/>
    <m/>
    <m/>
    <m/>
    <x v="0"/>
    <x v="0"/>
    <n v="3"/>
    <n v="19.23"/>
    <n v="98"/>
    <x v="1"/>
    <x v="0"/>
    <m/>
    <m/>
    <m/>
    <x v="0"/>
    <x v="0"/>
    <m/>
    <m/>
    <m/>
    <x v="0"/>
    <x v="0"/>
    <m/>
    <m/>
    <m/>
    <x v="0"/>
    <x v="0"/>
    <x v="9"/>
    <x v="9"/>
    <x v="9"/>
    <x v="0"/>
    <x v="0"/>
    <n v="98"/>
    <n v="100"/>
  </r>
  <r>
    <s v="Daniel"/>
    <x v="0"/>
    <x v="1"/>
    <x v="6"/>
    <x v="0"/>
    <m/>
    <m/>
    <m/>
    <x v="0"/>
    <x v="0"/>
    <m/>
    <m/>
    <m/>
    <x v="0"/>
    <x v="0"/>
    <m/>
    <m/>
    <m/>
    <x v="0"/>
    <x v="0"/>
    <m/>
    <m/>
    <m/>
    <x v="0"/>
    <x v="0"/>
    <n v="36"/>
    <n v="27.59"/>
    <n v="65"/>
    <x v="7"/>
    <x v="0"/>
    <x v="9"/>
    <x v="9"/>
    <x v="9"/>
    <x v="0"/>
    <x v="0"/>
    <n v="65"/>
    <n v="94"/>
  </r>
  <r>
    <s v="Davies"/>
    <x v="6"/>
    <x v="1"/>
    <x v="11"/>
    <x v="0"/>
    <m/>
    <m/>
    <m/>
    <x v="0"/>
    <x v="0"/>
    <m/>
    <m/>
    <m/>
    <x v="0"/>
    <x v="0"/>
    <m/>
    <m/>
    <m/>
    <x v="0"/>
    <x v="0"/>
    <n v="28"/>
    <n v="28.5"/>
    <n v="73"/>
    <x v="3"/>
    <x v="0"/>
    <m/>
    <m/>
    <m/>
    <x v="0"/>
    <x v="0"/>
    <x v="9"/>
    <x v="9"/>
    <x v="9"/>
    <x v="0"/>
    <x v="0"/>
    <n v="73"/>
    <n v="96"/>
  </r>
  <r>
    <s v="Dupain"/>
    <x v="17"/>
    <x v="0"/>
    <x v="3"/>
    <x v="0"/>
    <m/>
    <m/>
    <m/>
    <x v="0"/>
    <x v="0"/>
    <m/>
    <m/>
    <m/>
    <x v="0"/>
    <x v="0"/>
    <n v="38"/>
    <n v="23.19"/>
    <n v="69"/>
    <x v="0"/>
    <x v="0"/>
    <m/>
    <m/>
    <m/>
    <x v="0"/>
    <x v="0"/>
    <n v="19"/>
    <n v="20.22"/>
    <n v="82"/>
    <x v="0"/>
    <x v="0"/>
    <x v="9"/>
    <x v="9"/>
    <x v="9"/>
    <x v="0"/>
    <x v="0"/>
    <n v="151"/>
    <n v="0"/>
  </r>
  <r>
    <s v="Edwards"/>
    <x v="4"/>
    <x v="0"/>
    <x v="20"/>
    <x v="0"/>
    <m/>
    <m/>
    <m/>
    <x v="0"/>
    <x v="0"/>
    <m/>
    <m/>
    <m/>
    <x v="0"/>
    <x v="0"/>
    <n v="47"/>
    <n v="25.11"/>
    <n v="60"/>
    <x v="0"/>
    <x v="0"/>
    <m/>
    <m/>
    <m/>
    <x v="0"/>
    <x v="0"/>
    <m/>
    <m/>
    <m/>
    <x v="0"/>
    <x v="0"/>
    <x v="9"/>
    <x v="9"/>
    <x v="9"/>
    <x v="0"/>
    <x v="0"/>
    <n v="60"/>
    <n v="0"/>
  </r>
  <r>
    <s v="Evans"/>
    <x v="11"/>
    <x v="0"/>
    <x v="2"/>
    <x v="0"/>
    <m/>
    <m/>
    <m/>
    <x v="0"/>
    <x v="0"/>
    <m/>
    <m/>
    <m/>
    <x v="0"/>
    <x v="0"/>
    <m/>
    <m/>
    <m/>
    <x v="0"/>
    <x v="0"/>
    <n v="17"/>
    <n v="26.1"/>
    <n v="84"/>
    <x v="0"/>
    <x v="0"/>
    <m/>
    <m/>
    <m/>
    <x v="0"/>
    <x v="0"/>
    <x v="9"/>
    <x v="9"/>
    <x v="9"/>
    <x v="0"/>
    <x v="0"/>
    <n v="84"/>
    <n v="0"/>
  </r>
  <r>
    <s v="Feesey"/>
    <x v="7"/>
    <x v="0"/>
    <x v="13"/>
    <x v="0"/>
    <m/>
    <m/>
    <m/>
    <x v="0"/>
    <x v="0"/>
    <m/>
    <m/>
    <m/>
    <x v="0"/>
    <x v="0"/>
    <n v="45"/>
    <n v="24.43"/>
    <n v="62"/>
    <x v="0"/>
    <x v="0"/>
    <m/>
    <m/>
    <m/>
    <x v="0"/>
    <x v="0"/>
    <m/>
    <m/>
    <m/>
    <x v="0"/>
    <x v="0"/>
    <x v="9"/>
    <x v="9"/>
    <x v="9"/>
    <x v="0"/>
    <x v="0"/>
    <n v="62"/>
    <n v="0"/>
  </r>
  <r>
    <s v="Fisher"/>
    <x v="6"/>
    <x v="0"/>
    <x v="19"/>
    <x v="0"/>
    <m/>
    <m/>
    <m/>
    <x v="0"/>
    <x v="0"/>
    <m/>
    <m/>
    <m/>
    <x v="0"/>
    <x v="0"/>
    <n v="35"/>
    <n v="23.1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Flannagan"/>
    <x v="18"/>
    <x v="0"/>
    <x v="2"/>
    <x v="0"/>
    <m/>
    <m/>
    <m/>
    <x v="0"/>
    <x v="0"/>
    <n v="4"/>
    <n v="19.48"/>
    <n v="97"/>
    <x v="0"/>
    <x v="0"/>
    <n v="3"/>
    <n v="18.440000000000001"/>
    <n v="98"/>
    <x v="0"/>
    <x v="0"/>
    <m/>
    <m/>
    <m/>
    <x v="0"/>
    <x v="0"/>
    <m/>
    <m/>
    <m/>
    <x v="0"/>
    <x v="0"/>
    <x v="9"/>
    <x v="9"/>
    <x v="9"/>
    <x v="0"/>
    <x v="0"/>
    <n v="195"/>
    <n v="0"/>
  </r>
  <r>
    <s v="Gee"/>
    <x v="4"/>
    <x v="0"/>
    <x v="6"/>
    <x v="0"/>
    <m/>
    <m/>
    <m/>
    <x v="0"/>
    <x v="0"/>
    <m/>
    <m/>
    <m/>
    <x v="0"/>
    <x v="0"/>
    <n v="40"/>
    <n v="23.45"/>
    <n v="67"/>
    <x v="0"/>
    <x v="0"/>
    <m/>
    <m/>
    <m/>
    <x v="0"/>
    <x v="0"/>
    <n v="23"/>
    <n v="21.4"/>
    <n v="78"/>
    <x v="0"/>
    <x v="0"/>
    <x v="9"/>
    <x v="9"/>
    <x v="9"/>
    <x v="0"/>
    <x v="0"/>
    <n v="145"/>
    <n v="0"/>
  </r>
  <r>
    <s v="Glover"/>
    <x v="1"/>
    <x v="0"/>
    <x v="0"/>
    <x v="0"/>
    <m/>
    <m/>
    <m/>
    <x v="0"/>
    <x v="0"/>
    <m/>
    <m/>
    <m/>
    <x v="0"/>
    <x v="0"/>
    <m/>
    <m/>
    <m/>
    <x v="0"/>
    <x v="0"/>
    <n v="11"/>
    <n v="24.55"/>
    <n v="90"/>
    <x v="0"/>
    <x v="0"/>
    <n v="5"/>
    <n v="18.02"/>
    <n v="96"/>
    <x v="0"/>
    <x v="0"/>
    <x v="9"/>
    <x v="9"/>
    <x v="9"/>
    <x v="0"/>
    <x v="0"/>
    <n v="186"/>
    <n v="0"/>
  </r>
  <r>
    <s v="Hall"/>
    <x v="7"/>
    <x v="1"/>
    <x v="0"/>
    <x v="0"/>
    <m/>
    <m/>
    <m/>
    <x v="0"/>
    <x v="0"/>
    <n v="26"/>
    <n v="25.17"/>
    <n v="75"/>
    <x v="7"/>
    <x v="0"/>
    <n v="31"/>
    <n v="22.59"/>
    <n v="75"/>
    <x v="4"/>
    <x v="0"/>
    <m/>
    <m/>
    <m/>
    <x v="0"/>
    <x v="0"/>
    <m/>
    <m/>
    <m/>
    <x v="0"/>
    <x v="0"/>
    <x v="9"/>
    <x v="9"/>
    <x v="9"/>
    <x v="0"/>
    <x v="0"/>
    <n v="150"/>
    <n v="192"/>
  </r>
  <r>
    <s v="Hall"/>
    <x v="2"/>
    <x v="1"/>
    <x v="13"/>
    <x v="0"/>
    <m/>
    <m/>
    <m/>
    <x v="0"/>
    <x v="0"/>
    <m/>
    <m/>
    <m/>
    <x v="0"/>
    <x v="0"/>
    <n v="49"/>
    <n v="25.26"/>
    <n v="58"/>
    <x v="8"/>
    <x v="0"/>
    <m/>
    <m/>
    <m/>
    <x v="0"/>
    <x v="0"/>
    <m/>
    <m/>
    <m/>
    <x v="0"/>
    <x v="0"/>
    <x v="9"/>
    <x v="9"/>
    <x v="9"/>
    <x v="0"/>
    <x v="0"/>
    <n v="58"/>
    <n v="94"/>
  </r>
  <r>
    <s v="Humphreys"/>
    <x v="10"/>
    <x v="0"/>
    <x v="9"/>
    <x v="0"/>
    <m/>
    <m/>
    <m/>
    <x v="0"/>
    <x v="0"/>
    <m/>
    <m/>
    <m/>
    <x v="0"/>
    <x v="0"/>
    <n v="5"/>
    <n v="18.559999999999999"/>
    <n v="96"/>
    <x v="0"/>
    <x v="0"/>
    <m/>
    <m/>
    <m/>
    <x v="0"/>
    <x v="0"/>
    <m/>
    <m/>
    <m/>
    <x v="0"/>
    <x v="0"/>
    <x v="9"/>
    <x v="9"/>
    <x v="9"/>
    <x v="0"/>
    <x v="0"/>
    <n v="96"/>
    <n v="0"/>
  </r>
  <r>
    <s v="Imong"/>
    <x v="4"/>
    <x v="3"/>
    <x v="6"/>
    <x v="0"/>
    <m/>
    <m/>
    <m/>
    <x v="0"/>
    <x v="0"/>
    <m/>
    <m/>
    <m/>
    <x v="0"/>
    <x v="0"/>
    <m/>
    <m/>
    <m/>
    <x v="0"/>
    <x v="0"/>
    <m/>
    <m/>
    <m/>
    <x v="0"/>
    <x v="0"/>
    <n v="31"/>
    <n v="23.3"/>
    <n v="70"/>
    <x v="6"/>
    <x v="0"/>
    <x v="9"/>
    <x v="9"/>
    <x v="9"/>
    <x v="0"/>
    <x v="0"/>
    <n v="70"/>
    <n v="96"/>
  </r>
  <r>
    <s v="Jones"/>
    <x v="11"/>
    <x v="0"/>
    <x v="13"/>
    <x v="0"/>
    <m/>
    <m/>
    <m/>
    <x v="0"/>
    <x v="0"/>
    <n v="27"/>
    <n v="25.33"/>
    <n v="74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4"/>
    <n v="0"/>
  </r>
  <r>
    <s v="Kemp"/>
    <x v="10"/>
    <x v="0"/>
    <x v="19"/>
    <x v="0"/>
    <m/>
    <m/>
    <m/>
    <x v="0"/>
    <x v="0"/>
    <m/>
    <m/>
    <m/>
    <x v="0"/>
    <x v="0"/>
    <n v="10"/>
    <n v="20.4200000000000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Kurle"/>
    <x v="19"/>
    <x v="0"/>
    <x v="19"/>
    <x v="0"/>
    <m/>
    <m/>
    <m/>
    <x v="0"/>
    <x v="0"/>
    <m/>
    <m/>
    <m/>
    <x v="0"/>
    <x v="0"/>
    <n v="12"/>
    <n v="20.5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awrence"/>
    <x v="2"/>
    <x v="0"/>
    <x v="17"/>
    <x v="0"/>
    <m/>
    <m/>
    <m/>
    <x v="0"/>
    <x v="0"/>
    <m/>
    <m/>
    <m/>
    <x v="0"/>
    <x v="0"/>
    <m/>
    <m/>
    <m/>
    <x v="0"/>
    <x v="0"/>
    <m/>
    <m/>
    <m/>
    <x v="0"/>
    <x v="0"/>
    <n v="12"/>
    <n v="19.170000000000002"/>
    <n v="89"/>
    <x v="0"/>
    <x v="0"/>
    <x v="9"/>
    <x v="9"/>
    <x v="9"/>
    <x v="0"/>
    <x v="0"/>
    <n v="89"/>
    <n v="0"/>
  </r>
  <r>
    <s v="Lawson"/>
    <x v="8"/>
    <x v="0"/>
    <x v="19"/>
    <x v="0"/>
    <m/>
    <m/>
    <m/>
    <x v="0"/>
    <x v="0"/>
    <m/>
    <m/>
    <m/>
    <x v="0"/>
    <x v="0"/>
    <n v="27"/>
    <n v="22.2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ea"/>
    <x v="3"/>
    <x v="0"/>
    <x v="15"/>
    <x v="0"/>
    <m/>
    <m/>
    <m/>
    <x v="0"/>
    <x v="0"/>
    <n v="16"/>
    <n v="22.48"/>
    <n v="85"/>
    <x v="0"/>
    <x v="0"/>
    <n v="21"/>
    <n v="21.42"/>
    <n v="83"/>
    <x v="0"/>
    <x v="0"/>
    <m/>
    <m/>
    <m/>
    <x v="0"/>
    <x v="0"/>
    <m/>
    <m/>
    <m/>
    <x v="0"/>
    <x v="0"/>
    <x v="9"/>
    <x v="9"/>
    <x v="9"/>
    <x v="0"/>
    <x v="0"/>
    <n v="168"/>
    <n v="0"/>
  </r>
  <r>
    <s v="Lowick"/>
    <x v="1"/>
    <x v="0"/>
    <x v="14"/>
    <x v="0"/>
    <m/>
    <m/>
    <m/>
    <x v="0"/>
    <x v="0"/>
    <m/>
    <m/>
    <m/>
    <x v="0"/>
    <x v="0"/>
    <m/>
    <m/>
    <m/>
    <x v="0"/>
    <x v="0"/>
    <m/>
    <m/>
    <m/>
    <x v="0"/>
    <x v="0"/>
    <n v="6"/>
    <n v="18.03"/>
    <n v="95"/>
    <x v="0"/>
    <x v="0"/>
    <x v="9"/>
    <x v="9"/>
    <x v="9"/>
    <x v="0"/>
    <x v="0"/>
    <n v="95"/>
    <n v="0"/>
  </r>
  <r>
    <s v="McGhee"/>
    <x v="6"/>
    <x v="3"/>
    <x v="20"/>
    <x v="0"/>
    <m/>
    <m/>
    <m/>
    <x v="0"/>
    <x v="0"/>
    <n v="28"/>
    <n v="25.42"/>
    <n v="73"/>
    <x v="5"/>
    <x v="0"/>
    <n v="42"/>
    <n v="24.19"/>
    <n v="65"/>
    <x v="8"/>
    <x v="0"/>
    <n v="33"/>
    <n v="30.18"/>
    <n v="68"/>
    <x v="6"/>
    <x v="0"/>
    <n v="28"/>
    <n v="22.33"/>
    <n v="73"/>
    <x v="4"/>
    <x v="0"/>
    <x v="9"/>
    <x v="9"/>
    <x v="9"/>
    <x v="0"/>
    <x v="0"/>
    <n v="279"/>
    <n v="385"/>
  </r>
  <r>
    <s v="Meadow"/>
    <x v="7"/>
    <x v="0"/>
    <x v="22"/>
    <x v="0"/>
    <m/>
    <m/>
    <m/>
    <x v="0"/>
    <x v="0"/>
    <m/>
    <m/>
    <m/>
    <x v="0"/>
    <x v="0"/>
    <m/>
    <m/>
    <m/>
    <x v="0"/>
    <x v="0"/>
    <m/>
    <m/>
    <m/>
    <x v="0"/>
    <x v="0"/>
    <n v="29"/>
    <n v="22.49"/>
    <n v="72"/>
    <x v="0"/>
    <x v="0"/>
    <x v="9"/>
    <x v="9"/>
    <x v="9"/>
    <x v="0"/>
    <x v="0"/>
    <n v="72"/>
    <n v="0"/>
  </r>
  <r>
    <s v="Mogridge"/>
    <x v="10"/>
    <x v="1"/>
    <x v="8"/>
    <x v="0"/>
    <m/>
    <m/>
    <m/>
    <x v="0"/>
    <x v="0"/>
    <n v="31"/>
    <n v="26.4"/>
    <n v="70"/>
    <x v="10"/>
    <x v="0"/>
    <n v="44"/>
    <n v="24.39"/>
    <n v="63"/>
    <x v="5"/>
    <x v="0"/>
    <m/>
    <m/>
    <m/>
    <x v="0"/>
    <x v="0"/>
    <n v="25"/>
    <n v="22"/>
    <n v="76"/>
    <x v="3"/>
    <x v="0"/>
    <x v="9"/>
    <x v="9"/>
    <x v="9"/>
    <x v="0"/>
    <x v="0"/>
    <n v="209"/>
    <n v="285"/>
  </r>
  <r>
    <s v="Morriss"/>
    <x v="6"/>
    <x v="0"/>
    <x v="15"/>
    <x v="0"/>
    <m/>
    <m/>
    <m/>
    <x v="0"/>
    <x v="0"/>
    <m/>
    <m/>
    <m/>
    <x v="0"/>
    <x v="0"/>
    <n v="41"/>
    <n v="24.01"/>
    <n v="66"/>
    <x v="0"/>
    <x v="0"/>
    <m/>
    <m/>
    <m/>
    <x v="0"/>
    <x v="0"/>
    <m/>
    <m/>
    <m/>
    <x v="0"/>
    <x v="0"/>
    <x v="9"/>
    <x v="9"/>
    <x v="9"/>
    <x v="0"/>
    <x v="0"/>
    <n v="66"/>
    <n v="0"/>
  </r>
  <r>
    <s v="Mortimer"/>
    <x v="1"/>
    <x v="3"/>
    <x v="1"/>
    <x v="0"/>
    <m/>
    <m/>
    <m/>
    <x v="0"/>
    <x v="0"/>
    <m/>
    <m/>
    <m/>
    <x v="0"/>
    <x v="0"/>
    <n v="53"/>
    <n v="27.28"/>
    <n v="54"/>
    <x v="7"/>
    <x v="0"/>
    <m/>
    <m/>
    <m/>
    <x v="0"/>
    <x v="0"/>
    <m/>
    <m/>
    <m/>
    <x v="0"/>
    <x v="0"/>
    <x v="9"/>
    <x v="9"/>
    <x v="9"/>
    <x v="0"/>
    <x v="0"/>
    <n v="54"/>
    <n v="93"/>
  </r>
  <r>
    <s v="Mudd"/>
    <x v="14"/>
    <x v="0"/>
    <x v="4"/>
    <x v="0"/>
    <m/>
    <m/>
    <m/>
    <x v="0"/>
    <x v="0"/>
    <m/>
    <m/>
    <m/>
    <x v="0"/>
    <x v="0"/>
    <m/>
    <m/>
    <m/>
    <x v="0"/>
    <x v="0"/>
    <n v="26"/>
    <n v="28.07"/>
    <n v="75"/>
    <x v="0"/>
    <x v="0"/>
    <m/>
    <m/>
    <m/>
    <x v="0"/>
    <x v="0"/>
    <x v="9"/>
    <x v="9"/>
    <x v="9"/>
    <x v="0"/>
    <x v="0"/>
    <n v="75"/>
    <n v="0"/>
  </r>
  <r>
    <s v="Parkinson"/>
    <x v="1"/>
    <x v="0"/>
    <x v="11"/>
    <x v="0"/>
    <m/>
    <m/>
    <m/>
    <x v="0"/>
    <x v="0"/>
    <m/>
    <m/>
    <m/>
    <x v="0"/>
    <x v="0"/>
    <m/>
    <m/>
    <m/>
    <x v="0"/>
    <x v="0"/>
    <m/>
    <m/>
    <m/>
    <x v="0"/>
    <x v="0"/>
    <n v="2"/>
    <n v="17.41"/>
    <n v="99"/>
    <x v="0"/>
    <x v="0"/>
    <x v="9"/>
    <x v="9"/>
    <x v="9"/>
    <x v="0"/>
    <x v="0"/>
    <n v="99"/>
    <n v="0"/>
  </r>
  <r>
    <s v="Parritt"/>
    <x v="13"/>
    <x v="5"/>
    <x v="21"/>
    <x v="0"/>
    <m/>
    <m/>
    <m/>
    <x v="0"/>
    <x v="0"/>
    <n v="24"/>
    <n v="25.12"/>
    <n v="77"/>
    <x v="3"/>
    <x v="0"/>
    <n v="43"/>
    <n v="24.31"/>
    <n v="64"/>
    <x v="3"/>
    <x v="0"/>
    <m/>
    <m/>
    <m/>
    <x v="0"/>
    <x v="0"/>
    <m/>
    <m/>
    <m/>
    <x v="0"/>
    <x v="0"/>
    <x v="9"/>
    <x v="9"/>
    <x v="9"/>
    <x v="0"/>
    <x v="0"/>
    <n v="141"/>
    <n v="198"/>
  </r>
  <r>
    <s v="Richardson"/>
    <x v="2"/>
    <x v="1"/>
    <x v="0"/>
    <x v="0"/>
    <m/>
    <m/>
    <m/>
    <x v="0"/>
    <x v="0"/>
    <n v="7"/>
    <n v="21.24"/>
    <n v="94"/>
    <x v="3"/>
    <x v="0"/>
    <m/>
    <m/>
    <m/>
    <x v="0"/>
    <x v="0"/>
    <m/>
    <m/>
    <m/>
    <x v="0"/>
    <x v="0"/>
    <m/>
    <m/>
    <m/>
    <x v="0"/>
    <x v="0"/>
    <x v="9"/>
    <x v="9"/>
    <x v="9"/>
    <x v="0"/>
    <x v="0"/>
    <n v="94"/>
    <n v="99"/>
  </r>
  <r>
    <s v="Rinderspacker"/>
    <x v="20"/>
    <x v="0"/>
    <x v="19"/>
    <x v="0"/>
    <m/>
    <m/>
    <m/>
    <x v="0"/>
    <x v="0"/>
    <m/>
    <m/>
    <m/>
    <x v="0"/>
    <x v="0"/>
    <n v="30"/>
    <n v="22.4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Ritchie"/>
    <x v="7"/>
    <x v="1"/>
    <x v="23"/>
    <x v="0"/>
    <m/>
    <m/>
    <m/>
    <x v="0"/>
    <x v="0"/>
    <n v="23"/>
    <n v="24.55"/>
    <n v="78"/>
    <x v="4"/>
    <x v="0"/>
    <m/>
    <m/>
    <m/>
    <x v="0"/>
    <x v="0"/>
    <m/>
    <m/>
    <m/>
    <x v="0"/>
    <x v="0"/>
    <m/>
    <m/>
    <m/>
    <x v="0"/>
    <x v="0"/>
    <x v="9"/>
    <x v="9"/>
    <x v="9"/>
    <x v="0"/>
    <x v="0"/>
    <n v="78"/>
    <n v="96"/>
  </r>
  <r>
    <s v="Rogers"/>
    <x v="10"/>
    <x v="3"/>
    <x v="21"/>
    <x v="0"/>
    <m/>
    <m/>
    <m/>
    <x v="0"/>
    <x v="0"/>
    <n v="25"/>
    <n v="25.15"/>
    <n v="76"/>
    <x v="2"/>
    <x v="0"/>
    <n v="13"/>
    <n v="21.02"/>
    <n v="91"/>
    <x v="1"/>
    <x v="0"/>
    <m/>
    <m/>
    <m/>
    <x v="0"/>
    <x v="0"/>
    <m/>
    <m/>
    <m/>
    <x v="0"/>
    <x v="0"/>
    <x v="9"/>
    <x v="9"/>
    <x v="9"/>
    <x v="0"/>
    <x v="0"/>
    <n v="167"/>
    <n v="198"/>
  </r>
  <r>
    <s v="Crocker"/>
    <x v="7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n v="27"/>
    <n v="22.16"/>
    <n v="74"/>
    <x v="6"/>
    <x v="0"/>
    <x v="9"/>
    <x v="9"/>
    <x v="9"/>
    <x v="0"/>
    <x v="0"/>
    <n v="74"/>
    <n v="96"/>
  </r>
  <r>
    <s v="Unknown runner"/>
    <x v="20"/>
    <x v="0"/>
    <x v="9"/>
    <x v="0"/>
    <m/>
    <m/>
    <m/>
    <x v="0"/>
    <x v="0"/>
    <m/>
    <m/>
    <m/>
    <x v="0"/>
    <x v="0"/>
    <n v="37"/>
    <n v="23.19"/>
    <n v="70"/>
    <x v="0"/>
    <x v="0"/>
    <m/>
    <m/>
    <m/>
    <x v="0"/>
    <x v="0"/>
    <m/>
    <m/>
    <m/>
    <x v="0"/>
    <x v="0"/>
    <x v="9"/>
    <x v="9"/>
    <x v="9"/>
    <x v="0"/>
    <x v="0"/>
    <n v="70"/>
    <n v="0"/>
  </r>
  <r>
    <s v="Venney"/>
    <x v="6"/>
    <x v="0"/>
    <x v="5"/>
    <x v="0"/>
    <m/>
    <m/>
    <m/>
    <x v="0"/>
    <x v="0"/>
    <m/>
    <m/>
    <m/>
    <x v="0"/>
    <x v="0"/>
    <n v="23"/>
    <n v="21.56"/>
    <n v="81"/>
    <x v="0"/>
    <x v="0"/>
    <m/>
    <m/>
    <m/>
    <x v="0"/>
    <x v="0"/>
    <m/>
    <m/>
    <m/>
    <x v="0"/>
    <x v="0"/>
    <x v="9"/>
    <x v="9"/>
    <x v="9"/>
    <x v="0"/>
    <x v="0"/>
    <n v="81"/>
    <n v="0"/>
  </r>
  <r>
    <s v="Vickers"/>
    <x v="2"/>
    <x v="0"/>
    <x v="1"/>
    <x v="0"/>
    <m/>
    <m/>
    <m/>
    <x v="0"/>
    <x v="0"/>
    <m/>
    <m/>
    <m/>
    <x v="0"/>
    <x v="0"/>
    <m/>
    <m/>
    <m/>
    <x v="0"/>
    <x v="0"/>
    <n v="37"/>
    <n v="34.24"/>
    <n v="64"/>
    <x v="0"/>
    <x v="0"/>
    <m/>
    <m/>
    <m/>
    <x v="0"/>
    <x v="0"/>
    <x v="9"/>
    <x v="9"/>
    <x v="9"/>
    <x v="0"/>
    <x v="0"/>
    <n v="64"/>
    <n v="0"/>
  </r>
  <r>
    <s v="Wadsworth"/>
    <x v="4"/>
    <x v="3"/>
    <x v="20"/>
    <x v="0"/>
    <m/>
    <m/>
    <m/>
    <x v="0"/>
    <x v="0"/>
    <m/>
    <m/>
    <m/>
    <x v="0"/>
    <x v="0"/>
    <n v="15"/>
    <n v="21.15"/>
    <n v="89"/>
    <x v="3"/>
    <x v="0"/>
    <m/>
    <m/>
    <m/>
    <x v="0"/>
    <x v="0"/>
    <m/>
    <m/>
    <m/>
    <x v="0"/>
    <x v="0"/>
    <x v="9"/>
    <x v="9"/>
    <x v="9"/>
    <x v="0"/>
    <x v="0"/>
    <n v="89"/>
    <n v="99"/>
  </r>
  <r>
    <s v="Watts"/>
    <x v="20"/>
    <x v="0"/>
    <x v="9"/>
    <x v="0"/>
    <m/>
    <m/>
    <m/>
    <x v="0"/>
    <x v="0"/>
    <m/>
    <m/>
    <m/>
    <x v="0"/>
    <x v="0"/>
    <n v="33"/>
    <n v="23.06"/>
    <n v="73"/>
    <x v="0"/>
    <x v="0"/>
    <m/>
    <m/>
    <m/>
    <x v="0"/>
    <x v="0"/>
    <m/>
    <m/>
    <m/>
    <x v="0"/>
    <x v="0"/>
    <x v="9"/>
    <x v="9"/>
    <x v="9"/>
    <x v="0"/>
    <x v="0"/>
    <n v="73"/>
    <n v="0"/>
  </r>
  <r>
    <s v="Williamson"/>
    <x v="8"/>
    <x v="0"/>
    <x v="4"/>
    <x v="0"/>
    <m/>
    <m/>
    <m/>
    <x v="0"/>
    <x v="0"/>
    <n v="12"/>
    <n v="22.24"/>
    <n v="89"/>
    <x v="0"/>
    <x v="0"/>
    <n v="28"/>
    <n v="22.36"/>
    <n v="77"/>
    <x v="0"/>
    <x v="0"/>
    <m/>
    <m/>
    <m/>
    <x v="0"/>
    <x v="0"/>
    <m/>
    <m/>
    <m/>
    <x v="0"/>
    <x v="0"/>
    <x v="9"/>
    <x v="9"/>
    <x v="9"/>
    <x v="0"/>
    <x v="0"/>
    <n v="1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3:B29" firstHeaderRow="2" firstDataRow="2" firstDataCol="1"/>
  <pivotFields count="3">
    <pivotField axis="axisRow" compact="0" outline="0" subtotalTop="0" showAll="0" includeNewItemsInFilter="1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29" firstHeaderRow="2" firstDataRow="2" firstDataCol="1"/>
  <pivotFields count="3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>
      <selection sqref="A1:O1"/>
    </sheetView>
  </sheetViews>
  <sheetFormatPr defaultRowHeight="12.75" x14ac:dyDescent="0.2"/>
  <cols>
    <col min="1" max="1" width="26.7109375" customWidth="1"/>
    <col min="2" max="2" width="3.42578125" customWidth="1"/>
    <col min="3" max="3" width="12" customWidth="1"/>
    <col min="4" max="4" width="2.85546875" customWidth="1"/>
    <col min="6" max="6" width="3.140625" customWidth="1"/>
    <col min="8" max="8" width="2.85546875" customWidth="1"/>
    <col min="10" max="10" width="2.28515625" customWidth="1"/>
    <col min="12" max="12" width="2.85546875" customWidth="1"/>
    <col min="14" max="14" width="2.85546875" customWidth="1"/>
  </cols>
  <sheetData>
    <row r="1" spans="1:15" x14ac:dyDescent="0.2">
      <c r="A1" s="97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x14ac:dyDescent="0.2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t="s">
        <v>108</v>
      </c>
    </row>
    <row r="4" spans="1:15" x14ac:dyDescent="0.2">
      <c r="A4" s="96" t="s">
        <v>107</v>
      </c>
      <c r="C4" s="1" t="s">
        <v>87</v>
      </c>
      <c r="D4" s="8"/>
      <c r="E4" s="1" t="s">
        <v>105</v>
      </c>
      <c r="F4" s="8"/>
      <c r="G4" s="1" t="s">
        <v>10</v>
      </c>
      <c r="H4" s="1"/>
      <c r="I4" s="1" t="s">
        <v>117</v>
      </c>
      <c r="J4" s="8"/>
      <c r="K4" s="1" t="s">
        <v>9</v>
      </c>
      <c r="L4" s="8"/>
      <c r="M4" s="1" t="s">
        <v>122</v>
      </c>
      <c r="N4" s="8"/>
      <c r="O4" s="1" t="s">
        <v>62</v>
      </c>
    </row>
    <row r="5" spans="1:15" x14ac:dyDescent="0.2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x14ac:dyDescent="0.2">
      <c r="A6" s="14" t="s">
        <v>18</v>
      </c>
      <c r="C6" s="24">
        <v>4</v>
      </c>
      <c r="E6" s="24">
        <v>6.5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10.5</v>
      </c>
    </row>
    <row r="7" spans="1:15" x14ac:dyDescent="0.2">
      <c r="A7" s="14" t="s">
        <v>132</v>
      </c>
      <c r="C7" s="24">
        <v>1.5</v>
      </c>
      <c r="E7" s="24">
        <v>5.5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7</v>
      </c>
    </row>
    <row r="8" spans="1:15" ht="12.75" customHeight="1" x14ac:dyDescent="0.2">
      <c r="A8" s="14" t="s">
        <v>20</v>
      </c>
      <c r="C8" s="24">
        <v>10.5</v>
      </c>
      <c r="E8" s="24">
        <v>8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18.5</v>
      </c>
    </row>
    <row r="9" spans="1:15" ht="12.75" customHeight="1" x14ac:dyDescent="0.2">
      <c r="A9" s="14" t="s">
        <v>22</v>
      </c>
      <c r="C9" s="24">
        <v>23</v>
      </c>
      <c r="E9" s="24">
        <v>40.5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63.5</v>
      </c>
    </row>
    <row r="10" spans="1:15" ht="12.75" customHeight="1" x14ac:dyDescent="0.2">
      <c r="A10" s="14" t="s">
        <v>27</v>
      </c>
      <c r="C10" s="24">
        <v>3</v>
      </c>
      <c r="E10" s="24">
        <v>1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4</v>
      </c>
    </row>
    <row r="11" spans="1:15" x14ac:dyDescent="0.2">
      <c r="A11" s="14" t="s">
        <v>26</v>
      </c>
      <c r="C11" s="24">
        <v>11.5</v>
      </c>
      <c r="E11" s="24">
        <v>7.5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19</v>
      </c>
    </row>
    <row r="12" spans="1:15" x14ac:dyDescent="0.2">
      <c r="A12" s="14" t="s">
        <v>15</v>
      </c>
      <c r="B12" s="36"/>
      <c r="C12" s="24">
        <v>10</v>
      </c>
      <c r="E12" s="24">
        <v>8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18</v>
      </c>
    </row>
    <row r="13" spans="1:15" x14ac:dyDescent="0.2">
      <c r="A13" s="14" t="s">
        <v>25</v>
      </c>
      <c r="B13" s="14"/>
      <c r="C13" s="24">
        <v>17</v>
      </c>
      <c r="E13" s="24">
        <v>15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32</v>
      </c>
    </row>
    <row r="14" spans="1:15" x14ac:dyDescent="0.2">
      <c r="A14" s="14" t="s">
        <v>16</v>
      </c>
      <c r="B14" s="36"/>
      <c r="C14" s="24">
        <v>7</v>
      </c>
      <c r="E14" s="24">
        <v>8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15</v>
      </c>
    </row>
    <row r="15" spans="1:15" x14ac:dyDescent="0.2">
      <c r="A15" s="14" t="s">
        <v>123</v>
      </c>
      <c r="B15" s="36"/>
      <c r="C15" s="24">
        <v>2</v>
      </c>
      <c r="E15" s="24">
        <v>6.5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8.5</v>
      </c>
    </row>
    <row r="16" spans="1:15" x14ac:dyDescent="0.2">
      <c r="A16" s="14" t="s">
        <v>111</v>
      </c>
      <c r="B16" s="36"/>
      <c r="C16" s="24">
        <v>4</v>
      </c>
      <c r="E16" s="24">
        <v>6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10</v>
      </c>
    </row>
    <row r="17" spans="1:16" x14ac:dyDescent="0.2">
      <c r="A17" s="14" t="s">
        <v>75</v>
      </c>
      <c r="B17" s="36"/>
      <c r="C17" s="24">
        <v>0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0</v>
      </c>
    </row>
    <row r="18" spans="1:16" s="36" customFormat="1" x14ac:dyDescent="0.2">
      <c r="A18" s="14" t="s">
        <v>112</v>
      </c>
      <c r="C18" s="24">
        <v>9.5</v>
      </c>
      <c r="D18"/>
      <c r="E18" s="24">
        <v>12</v>
      </c>
      <c r="F18"/>
      <c r="G18" s="24">
        <v>0</v>
      </c>
      <c r="H18" s="24"/>
      <c r="I18" s="24">
        <v>0</v>
      </c>
      <c r="J18"/>
      <c r="K18" s="24">
        <v>0</v>
      </c>
      <c r="L18"/>
      <c r="M18" s="24">
        <v>0</v>
      </c>
      <c r="N18"/>
      <c r="O18" s="24">
        <v>21.5</v>
      </c>
    </row>
    <row r="19" spans="1:16" x14ac:dyDescent="0.2">
      <c r="A19" s="36" t="s">
        <v>113</v>
      </c>
      <c r="B19" s="36"/>
      <c r="C19" s="24">
        <v>3</v>
      </c>
      <c r="E19" s="24">
        <v>11</v>
      </c>
      <c r="G19" s="24">
        <v>0</v>
      </c>
      <c r="H19" s="24"/>
      <c r="I19" s="24">
        <v>0</v>
      </c>
      <c r="K19" s="24">
        <v>0</v>
      </c>
      <c r="M19" s="24">
        <v>0</v>
      </c>
      <c r="O19" s="24">
        <v>14</v>
      </c>
      <c r="P19" t="s">
        <v>74</v>
      </c>
    </row>
    <row r="20" spans="1:16" x14ac:dyDescent="0.2">
      <c r="A20" s="14" t="s">
        <v>32</v>
      </c>
      <c r="B20" s="36"/>
      <c r="C20" s="24">
        <v>0.5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0.5</v>
      </c>
    </row>
    <row r="21" spans="1:16" x14ac:dyDescent="0.2">
      <c r="A21" s="14" t="s">
        <v>124</v>
      </c>
      <c r="B21" s="36"/>
      <c r="C21" s="24">
        <v>8.5</v>
      </c>
      <c r="E21" s="24">
        <v>8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16.5</v>
      </c>
    </row>
    <row r="22" spans="1:16" x14ac:dyDescent="0.2">
      <c r="A22" s="14" t="s">
        <v>125</v>
      </c>
      <c r="B22" s="36"/>
      <c r="C22" s="24">
        <v>4</v>
      </c>
      <c r="E22" s="24">
        <v>12.5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16.5</v>
      </c>
    </row>
    <row r="23" spans="1:16" x14ac:dyDescent="0.2">
      <c r="A23" s="14" t="s">
        <v>128</v>
      </c>
      <c r="B23" s="36"/>
      <c r="C23" s="24">
        <v>6</v>
      </c>
      <c r="E23" s="24">
        <v>4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10</v>
      </c>
    </row>
    <row r="24" spans="1:16" x14ac:dyDescent="0.2">
      <c r="A24" s="14" t="s">
        <v>34</v>
      </c>
      <c r="B24" s="36"/>
      <c r="C24" s="24">
        <v>14</v>
      </c>
      <c r="E24" s="24">
        <v>7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21</v>
      </c>
    </row>
    <row r="25" spans="1:16" x14ac:dyDescent="0.2">
      <c r="A25" s="14" t="s">
        <v>106</v>
      </c>
      <c r="B25" s="36"/>
      <c r="C25" s="24">
        <v>3</v>
      </c>
      <c r="E25" s="24">
        <v>2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5</v>
      </c>
    </row>
    <row r="26" spans="1:16" x14ac:dyDescent="0.2">
      <c r="A26" s="36" t="s">
        <v>114</v>
      </c>
      <c r="B26" s="36"/>
      <c r="C26" s="24">
        <v>1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1</v>
      </c>
    </row>
    <row r="27" spans="1:16" x14ac:dyDescent="0.2">
      <c r="A27" s="14" t="s">
        <v>133</v>
      </c>
      <c r="B27" s="36"/>
      <c r="C27" s="24">
        <v>5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5</v>
      </c>
    </row>
    <row r="28" spans="1:16" x14ac:dyDescent="0.2">
      <c r="A28" s="39" t="s">
        <v>134</v>
      </c>
      <c r="B28" s="36"/>
      <c r="C28" s="24">
        <v>0</v>
      </c>
      <c r="E28" s="24">
        <v>5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5</v>
      </c>
    </row>
    <row r="29" spans="1:16" x14ac:dyDescent="0.2">
      <c r="A29" s="14" t="s">
        <v>129</v>
      </c>
      <c r="B29" s="36"/>
      <c r="C29" s="24">
        <v>1</v>
      </c>
      <c r="E29" s="24">
        <v>2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3</v>
      </c>
    </row>
    <row r="30" spans="1:16" x14ac:dyDescent="0.2">
      <c r="A30" s="14" t="s">
        <v>115</v>
      </c>
      <c r="B30" s="36"/>
      <c r="C30" s="24">
        <v>5</v>
      </c>
      <c r="E30" s="24">
        <v>1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6</v>
      </c>
    </row>
    <row r="31" spans="1:16" x14ac:dyDescent="0.2">
      <c r="A31" s="14" t="s">
        <v>71</v>
      </c>
      <c r="B31" s="36"/>
      <c r="C31" s="24">
        <v>1.5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1.5</v>
      </c>
    </row>
    <row r="32" spans="1:16" x14ac:dyDescent="0.2">
      <c r="A32" s="14" t="s">
        <v>126</v>
      </c>
      <c r="B32" s="36"/>
      <c r="C32" s="24">
        <v>6</v>
      </c>
      <c r="E32" s="24">
        <v>4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10</v>
      </c>
    </row>
    <row r="33" spans="1:17" x14ac:dyDescent="0.2">
      <c r="A33" s="14" t="s">
        <v>42</v>
      </c>
      <c r="B33" s="36"/>
      <c r="C33" s="24">
        <v>14</v>
      </c>
      <c r="E33" s="24">
        <v>15.5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29.5</v>
      </c>
    </row>
    <row r="34" spans="1:17" x14ac:dyDescent="0.2">
      <c r="A34" s="14" t="s">
        <v>130</v>
      </c>
      <c r="B34" s="36"/>
      <c r="C34" s="24">
        <v>7</v>
      </c>
      <c r="E34" s="24">
        <v>8.5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15.5</v>
      </c>
    </row>
    <row r="35" spans="1:17" x14ac:dyDescent="0.2">
      <c r="A35" s="14" t="s">
        <v>43</v>
      </c>
      <c r="B35" s="36"/>
      <c r="C35" s="24">
        <v>3</v>
      </c>
      <c r="E35" s="24">
        <v>2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5</v>
      </c>
    </row>
    <row r="36" spans="1:17" x14ac:dyDescent="0.2">
      <c r="A36" s="14" t="s">
        <v>41</v>
      </c>
      <c r="B36" s="36"/>
      <c r="C36" s="24">
        <v>1.5</v>
      </c>
      <c r="E36" s="24">
        <v>1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2.5</v>
      </c>
    </row>
    <row r="37" spans="1:17" x14ac:dyDescent="0.2">
      <c r="A37" s="14" t="s">
        <v>39</v>
      </c>
      <c r="B37" s="36"/>
      <c r="C37" s="24">
        <v>14.5</v>
      </c>
      <c r="E37" s="24">
        <v>14</v>
      </c>
      <c r="G37" s="24">
        <v>0</v>
      </c>
      <c r="H37" s="24"/>
      <c r="I37" s="24">
        <v>0</v>
      </c>
      <c r="K37" s="24">
        <v>0</v>
      </c>
      <c r="M37" s="24">
        <v>0</v>
      </c>
      <c r="O37" s="24">
        <v>28.5</v>
      </c>
    </row>
    <row r="38" spans="1:17" x14ac:dyDescent="0.2">
      <c r="A38" s="14" t="s">
        <v>135</v>
      </c>
      <c r="B38" s="36"/>
      <c r="C38" s="24">
        <v>3</v>
      </c>
      <c r="E38" s="24">
        <v>0</v>
      </c>
      <c r="G38" s="24">
        <v>0</v>
      </c>
      <c r="H38" s="24"/>
      <c r="I38" s="24">
        <v>0</v>
      </c>
      <c r="K38" s="24">
        <v>0</v>
      </c>
      <c r="M38" s="24">
        <v>0</v>
      </c>
      <c r="O38" s="24">
        <v>3</v>
      </c>
    </row>
    <row r="39" spans="1:17" x14ac:dyDescent="0.2">
      <c r="A39" s="14" t="s">
        <v>40</v>
      </c>
      <c r="B39" s="36"/>
      <c r="C39" s="24">
        <v>0</v>
      </c>
      <c r="E39" s="24">
        <v>0</v>
      </c>
      <c r="G39" s="24">
        <v>0</v>
      </c>
      <c r="H39" s="24"/>
      <c r="I39" s="24">
        <v>0</v>
      </c>
      <c r="K39" s="24">
        <v>0</v>
      </c>
      <c r="M39" s="24">
        <v>0</v>
      </c>
      <c r="O39" s="24">
        <v>0</v>
      </c>
    </row>
    <row r="40" spans="1:17" x14ac:dyDescent="0.2">
      <c r="A40" s="14"/>
      <c r="B40" s="36"/>
      <c r="C40" s="24"/>
      <c r="E40" s="24"/>
      <c r="G40" s="24"/>
      <c r="H40" s="24"/>
      <c r="I40" s="24"/>
      <c r="K40" s="24"/>
      <c r="M40" s="24"/>
      <c r="N40" s="36"/>
      <c r="O40" s="24"/>
    </row>
    <row r="41" spans="1:17" x14ac:dyDescent="0.2">
      <c r="A41" s="14"/>
      <c r="B41" s="36"/>
      <c r="C41" s="24"/>
      <c r="E41" s="24"/>
      <c r="G41" s="24"/>
      <c r="H41" s="24"/>
      <c r="I41" s="24"/>
      <c r="K41" s="24"/>
      <c r="M41" s="24"/>
      <c r="N41" s="36"/>
      <c r="O41" s="24"/>
    </row>
    <row r="42" spans="1:17" ht="13.5" thickBot="1" x14ac:dyDescent="0.25">
      <c r="C42" s="25">
        <v>204.5</v>
      </c>
      <c r="E42" s="25">
        <v>221.5</v>
      </c>
      <c r="G42" s="25">
        <v>0</v>
      </c>
      <c r="H42" s="95"/>
      <c r="I42" s="25">
        <v>0</v>
      </c>
      <c r="K42" s="25">
        <v>0</v>
      </c>
      <c r="M42" s="25">
        <v>0</v>
      </c>
      <c r="O42" s="25">
        <v>426</v>
      </c>
      <c r="P42" s="24">
        <v>426</v>
      </c>
      <c r="Q42" t="s">
        <v>85</v>
      </c>
    </row>
    <row r="43" spans="1:17" ht="13.5" thickTop="1" x14ac:dyDescent="0.2"/>
  </sheetData>
  <mergeCells count="1">
    <mergeCell ref="A1:O1"/>
  </mergeCells>
  <phoneticPr fontId="0" type="noConversion"/>
  <dataValidations count="1">
    <dataValidation type="list" showInputMessage="1" showErrorMessage="1" sqref="B13">
      <formula1>#REF!</formula1>
    </dataValidation>
  </dataValidations>
  <pageMargins left="0.75" right="0.75" top="0.4" bottom="1" header="0.28000000000000003" footer="0.5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zoomScaleNormal="100" workbookViewId="0">
      <selection activeCell="A5" sqref="A5:IV63"/>
    </sheetView>
  </sheetViews>
  <sheetFormatPr defaultRowHeight="12.75" x14ac:dyDescent="0.2"/>
  <cols>
    <col min="1" max="1" width="12" customWidth="1"/>
    <col min="2" max="2" width="6" customWidth="1"/>
    <col min="4" max="4" width="22.28515625" customWidth="1"/>
    <col min="5" max="5" width="1.140625" customWidth="1"/>
    <col min="6" max="6" width="5.7109375" customWidth="1"/>
    <col min="7" max="7" width="7.5703125" customWidth="1"/>
    <col min="8" max="8" width="5.42578125" customWidth="1"/>
    <col min="9" max="9" width="2.7109375" customWidth="1"/>
    <col min="10" max="12" width="6.7109375" customWidth="1"/>
    <col min="13" max="13" width="2.42578125" customWidth="1"/>
    <col min="14" max="16" width="6.7109375" customWidth="1"/>
    <col min="17" max="17" width="2.57031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9.85546875" customWidth="1"/>
    <col min="31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G2" s="1" t="s">
        <v>67</v>
      </c>
    </row>
    <row r="3" spans="1:39" x14ac:dyDescent="0.2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x14ac:dyDescent="0.2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x14ac:dyDescent="0.2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x14ac:dyDescent="0.2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x14ac:dyDescent="0.2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x14ac:dyDescent="0.2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pans="1:39" s="27" customFormat="1" x14ac:dyDescent="0.2"/>
    <row r="13" spans="1:39" x14ac:dyDescent="0.2">
      <c r="C13" s="15" t="s">
        <v>45</v>
      </c>
      <c r="D13" s="15" t="s">
        <v>14</v>
      </c>
    </row>
    <row r="14" spans="1:39" x14ac:dyDescent="0.2">
      <c r="C14" s="9" t="s">
        <v>46</v>
      </c>
      <c r="D14" s="9" t="s">
        <v>17</v>
      </c>
      <c r="AG14" s="12">
        <f t="shared" ref="AG14:AG47" si="0">SUMIF($D$5:$D$9,$D14,$AG$5:$AG$9)</f>
        <v>0</v>
      </c>
      <c r="AH14" s="12">
        <f t="shared" ref="AH14:AH47" si="1">SUMIF($D$5:$D$9,$D14,$AH$5:$AH$9)</f>
        <v>0</v>
      </c>
      <c r="AI14" s="12">
        <f t="shared" ref="AI14:AI47" si="2">SUMIF($D$5:$D$9,$D14,$AI$5:$AI$9)</f>
        <v>0</v>
      </c>
      <c r="AJ14" s="12">
        <f t="shared" ref="AJ14:AJ47" si="3">SUMIF($D$5:$D$9,$D14,$AJ$5:$AJ$9)</f>
        <v>0</v>
      </c>
      <c r="AK14" s="12">
        <f t="shared" ref="AK14:AK47" si="4">SUMIF($D$5:$D$9,$D14,$AK$5:$AK$9)</f>
        <v>0</v>
      </c>
      <c r="AL14" s="12">
        <f t="shared" ref="AL14:AL47" si="5">SUMIF($D$5:$D$9,$D14,$AL$5:$AL$9)</f>
        <v>0</v>
      </c>
      <c r="AM14" s="24">
        <f>SUM(AG14:AL14)</f>
        <v>0</v>
      </c>
    </row>
    <row r="15" spans="1:39" x14ac:dyDescent="0.2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ref="AM15:AM47" si="6">SUM(AG15:AL15)</f>
        <v>0</v>
      </c>
    </row>
    <row r="16" spans="1:39" x14ac:dyDescent="0.2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x14ac:dyDescent="0.2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x14ac:dyDescent="0.2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x14ac:dyDescent="0.2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x14ac:dyDescent="0.2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x14ac:dyDescent="0.2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x14ac:dyDescent="0.2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x14ac:dyDescent="0.2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x14ac:dyDescent="0.2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x14ac:dyDescent="0.2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x14ac:dyDescent="0.2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x14ac:dyDescent="0.2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x14ac:dyDescent="0.2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x14ac:dyDescent="0.2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x14ac:dyDescent="0.2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x14ac:dyDescent="0.2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3:39" x14ac:dyDescent="0.2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x14ac:dyDescent="0.2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x14ac:dyDescent="0.2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x14ac:dyDescent="0.2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x14ac:dyDescent="0.2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x14ac:dyDescent="0.2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x14ac:dyDescent="0.2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x14ac:dyDescent="0.2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x14ac:dyDescent="0.2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x14ac:dyDescent="0.2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x14ac:dyDescent="0.2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x14ac:dyDescent="0.2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x14ac:dyDescent="0.2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x14ac:dyDescent="0.2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x14ac:dyDescent="0.2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x14ac:dyDescent="0.2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4:39" ht="13.5" thickBot="1" x14ac:dyDescent="0.25">
      <c r="AG48" s="32">
        <f>SUM(AG14:AG47)</f>
        <v>0</v>
      </c>
      <c r="AH48" s="32">
        <f t="shared" ref="AH48:AM48" si="7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 x14ac:dyDescent="0.2"/>
  </sheetData>
  <mergeCells count="7">
    <mergeCell ref="AD3:AE3"/>
    <mergeCell ref="F3:H3"/>
    <mergeCell ref="V3:X3"/>
    <mergeCell ref="Z3:AB3"/>
    <mergeCell ref="J3:L3"/>
    <mergeCell ref="N3:P3"/>
    <mergeCell ref="R3:T3"/>
  </mergeCells>
  <phoneticPr fontId="0" type="noConversion"/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ageMargins left="0.28000000000000003" right="0.26" top="0.59055118110236227" bottom="0.59055118110236227" header="0.51181102362204722" footer="0.51181102362204722"/>
  <pageSetup paperSize="9" scale="78" orientation="portrait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pane xSplit="4" topLeftCell="I1" activePane="topRight" state="frozen"/>
      <selection pane="topRight"/>
    </sheetView>
  </sheetViews>
  <sheetFormatPr defaultRowHeight="12.75" x14ac:dyDescent="0.2"/>
  <cols>
    <col min="1" max="1" width="16" style="36" customWidth="1"/>
    <col min="2" max="3" width="9.140625" style="36"/>
    <col min="4" max="4" width="23.7109375" style="36" customWidth="1"/>
    <col min="5" max="5" width="2.42578125" style="36" customWidth="1"/>
    <col min="6" max="8" width="6.7109375" style="36" customWidth="1"/>
    <col min="9" max="9" width="2.42578125" style="36" customWidth="1"/>
    <col min="10" max="12" width="6.7109375" style="36" customWidth="1"/>
    <col min="13" max="14" width="2.42578125" style="36" customWidth="1"/>
    <col min="15" max="15" width="7.85546875" style="14" customWidth="1"/>
    <col min="16" max="17" width="8.5703125" style="14" customWidth="1"/>
    <col min="18" max="18" width="12.5703125" style="36" customWidth="1"/>
    <col min="19" max="20" width="4.140625" style="36" customWidth="1"/>
    <col min="21" max="16384" width="9.140625" style="36"/>
  </cols>
  <sheetData>
    <row r="1" spans="1:17" x14ac:dyDescent="0.2">
      <c r="A1" s="59" t="s">
        <v>131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7" x14ac:dyDescent="0.2">
      <c r="A2" s="49"/>
    </row>
    <row r="3" spans="1:17" ht="24.75" customHeight="1" x14ac:dyDescent="0.2">
      <c r="F3" s="109" t="s">
        <v>87</v>
      </c>
      <c r="G3" s="110"/>
      <c r="H3" s="111"/>
      <c r="I3" s="62"/>
      <c r="J3" s="109" t="s">
        <v>105</v>
      </c>
      <c r="K3" s="110"/>
      <c r="L3" s="111"/>
      <c r="O3" s="86" t="s">
        <v>102</v>
      </c>
      <c r="P3" s="87" t="s">
        <v>12</v>
      </c>
      <c r="Q3" s="86" t="s">
        <v>110</v>
      </c>
    </row>
    <row r="4" spans="1:17" x14ac:dyDescent="0.2">
      <c r="A4" s="63" t="s">
        <v>0</v>
      </c>
      <c r="B4" s="63" t="s">
        <v>127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</row>
    <row r="5" spans="1:17" x14ac:dyDescent="0.2">
      <c r="A5" s="7" t="s">
        <v>175</v>
      </c>
      <c r="B5" s="7" t="s">
        <v>176</v>
      </c>
      <c r="C5" s="40" t="s">
        <v>119</v>
      </c>
      <c r="D5" s="7" t="s">
        <v>15</v>
      </c>
      <c r="F5" s="56">
        <v>1</v>
      </c>
      <c r="G5" s="56">
        <v>100</v>
      </c>
      <c r="H5" s="31">
        <v>8.0399999999999991</v>
      </c>
      <c r="J5" s="7">
        <v>1</v>
      </c>
      <c r="K5" s="56">
        <v>100</v>
      </c>
      <c r="L5" s="45">
        <v>5.59</v>
      </c>
      <c r="O5" s="7">
        <v>1</v>
      </c>
      <c r="P5" s="56">
        <v>200</v>
      </c>
      <c r="Q5" s="56">
        <v>200</v>
      </c>
    </row>
    <row r="6" spans="1:17" x14ac:dyDescent="0.2">
      <c r="A6" s="40" t="s">
        <v>150</v>
      </c>
      <c r="B6" s="40" t="s">
        <v>151</v>
      </c>
      <c r="C6" s="40" t="s">
        <v>119</v>
      </c>
      <c r="D6" s="7" t="s">
        <v>20</v>
      </c>
      <c r="F6" s="56">
        <v>2</v>
      </c>
      <c r="G6" s="56">
        <v>99</v>
      </c>
      <c r="H6" s="31">
        <v>8.4600000000000009</v>
      </c>
      <c r="J6" s="7">
        <v>2</v>
      </c>
      <c r="K6" s="56">
        <v>99</v>
      </c>
      <c r="L6" s="45">
        <v>6.18</v>
      </c>
      <c r="O6" s="7">
        <v>2</v>
      </c>
      <c r="P6" s="56">
        <v>198</v>
      </c>
      <c r="Q6" s="56">
        <v>198</v>
      </c>
    </row>
    <row r="7" spans="1:17" x14ac:dyDescent="0.2">
      <c r="A7" s="40" t="s">
        <v>648</v>
      </c>
      <c r="B7" s="40" t="s">
        <v>155</v>
      </c>
      <c r="C7" s="40" t="s">
        <v>119</v>
      </c>
      <c r="D7" s="7" t="s">
        <v>22</v>
      </c>
      <c r="F7" s="56"/>
      <c r="G7" s="56">
        <v>0</v>
      </c>
      <c r="H7" s="31"/>
      <c r="J7" s="7">
        <v>3</v>
      </c>
      <c r="K7" s="56">
        <v>98</v>
      </c>
      <c r="L7" s="45">
        <v>6.24</v>
      </c>
      <c r="O7" s="7">
        <v>19</v>
      </c>
      <c r="P7" s="56">
        <v>98</v>
      </c>
      <c r="Q7" s="56">
        <v>98</v>
      </c>
    </row>
    <row r="8" spans="1:17" x14ac:dyDescent="0.2">
      <c r="A8" s="7" t="s">
        <v>187</v>
      </c>
      <c r="B8" s="7" t="s">
        <v>188</v>
      </c>
      <c r="C8" s="40" t="s">
        <v>119</v>
      </c>
      <c r="D8" s="7" t="s">
        <v>112</v>
      </c>
      <c r="F8" s="56"/>
      <c r="G8" s="56">
        <v>0</v>
      </c>
      <c r="H8" s="31"/>
      <c r="J8" s="7">
        <v>4</v>
      </c>
      <c r="K8" s="56">
        <v>97</v>
      </c>
      <c r="L8" s="45">
        <v>6.29</v>
      </c>
      <c r="O8" s="7">
        <v>20</v>
      </c>
      <c r="P8" s="56">
        <v>97</v>
      </c>
      <c r="Q8" s="56">
        <v>97</v>
      </c>
    </row>
    <row r="9" spans="1:17" x14ac:dyDescent="0.2">
      <c r="A9" s="40" t="s">
        <v>488</v>
      </c>
      <c r="B9" s="40" t="s">
        <v>633</v>
      </c>
      <c r="C9" s="40" t="s">
        <v>119</v>
      </c>
      <c r="D9" s="7" t="s">
        <v>22</v>
      </c>
      <c r="F9" s="56"/>
      <c r="G9" s="56">
        <v>0</v>
      </c>
      <c r="H9" s="31"/>
      <c r="J9" s="7">
        <v>5</v>
      </c>
      <c r="K9" s="56">
        <v>96</v>
      </c>
      <c r="L9" s="45">
        <v>6.32</v>
      </c>
      <c r="O9" s="7">
        <v>21</v>
      </c>
      <c r="P9" s="56">
        <v>96</v>
      </c>
      <c r="Q9" s="56">
        <v>96</v>
      </c>
    </row>
    <row r="10" spans="1:17" x14ac:dyDescent="0.2">
      <c r="A10" s="7" t="s">
        <v>174</v>
      </c>
      <c r="B10" s="7" t="s">
        <v>173</v>
      </c>
      <c r="C10" s="40" t="s">
        <v>119</v>
      </c>
      <c r="D10" s="7" t="s">
        <v>26</v>
      </c>
      <c r="F10" s="56">
        <v>4</v>
      </c>
      <c r="G10" s="56">
        <v>97</v>
      </c>
      <c r="H10" s="31">
        <v>9.06</v>
      </c>
      <c r="J10" s="7">
        <v>6</v>
      </c>
      <c r="K10" s="56">
        <v>95</v>
      </c>
      <c r="L10" s="45">
        <v>6.33</v>
      </c>
      <c r="O10" s="7">
        <v>3</v>
      </c>
      <c r="P10" s="56">
        <v>192</v>
      </c>
      <c r="Q10" s="56">
        <v>192</v>
      </c>
    </row>
    <row r="11" spans="1:17" x14ac:dyDescent="0.2">
      <c r="A11" s="40" t="s">
        <v>634</v>
      </c>
      <c r="B11" s="40" t="s">
        <v>239</v>
      </c>
      <c r="C11" s="40" t="s">
        <v>119</v>
      </c>
      <c r="D11" s="7" t="s">
        <v>22</v>
      </c>
      <c r="F11" s="56"/>
      <c r="G11" s="56">
        <v>0</v>
      </c>
      <c r="H11" s="31"/>
      <c r="J11" s="7">
        <v>7</v>
      </c>
      <c r="K11" s="56">
        <v>94</v>
      </c>
      <c r="L11" s="45">
        <v>6.36</v>
      </c>
      <c r="O11" s="7">
        <v>22</v>
      </c>
      <c r="P11" s="56">
        <v>94</v>
      </c>
      <c r="Q11" s="56">
        <v>94</v>
      </c>
    </row>
    <row r="12" spans="1:17" x14ac:dyDescent="0.2">
      <c r="A12" s="40" t="s">
        <v>523</v>
      </c>
      <c r="B12" s="40" t="s">
        <v>308</v>
      </c>
      <c r="C12" s="40" t="s">
        <v>119</v>
      </c>
      <c r="D12" s="7" t="s">
        <v>124</v>
      </c>
      <c r="F12" s="56"/>
      <c r="G12" s="56">
        <v>0</v>
      </c>
      <c r="H12" s="31"/>
      <c r="J12" s="7">
        <v>8</v>
      </c>
      <c r="K12" s="56">
        <v>93</v>
      </c>
      <c r="L12" s="45">
        <v>6.4</v>
      </c>
      <c r="O12" s="7">
        <v>23</v>
      </c>
      <c r="P12" s="56">
        <v>93</v>
      </c>
      <c r="Q12" s="56">
        <v>93</v>
      </c>
    </row>
    <row r="13" spans="1:17" x14ac:dyDescent="0.2">
      <c r="A13" s="40" t="s">
        <v>647</v>
      </c>
      <c r="B13" s="40" t="s">
        <v>263</v>
      </c>
      <c r="C13" s="40" t="s">
        <v>119</v>
      </c>
      <c r="D13" s="7" t="s">
        <v>22</v>
      </c>
      <c r="F13" s="56"/>
      <c r="G13" s="56">
        <v>0</v>
      </c>
      <c r="H13" s="31"/>
      <c r="J13" s="7">
        <v>9</v>
      </c>
      <c r="K13" s="56">
        <v>92</v>
      </c>
      <c r="L13" s="45">
        <v>6.42</v>
      </c>
      <c r="O13" s="7">
        <v>25</v>
      </c>
      <c r="P13" s="56">
        <v>92</v>
      </c>
      <c r="Q13" s="56">
        <v>92</v>
      </c>
    </row>
    <row r="14" spans="1:17" x14ac:dyDescent="0.2">
      <c r="A14" s="7" t="s">
        <v>170</v>
      </c>
      <c r="B14" s="7" t="s">
        <v>161</v>
      </c>
      <c r="C14" s="40" t="s">
        <v>119</v>
      </c>
      <c r="D14" s="7" t="s">
        <v>26</v>
      </c>
      <c r="F14" s="56">
        <v>5</v>
      </c>
      <c r="G14" s="56">
        <v>96</v>
      </c>
      <c r="H14" s="31">
        <v>9.18</v>
      </c>
      <c r="J14" s="7">
        <v>10</v>
      </c>
      <c r="K14" s="56">
        <v>91</v>
      </c>
      <c r="L14" s="45">
        <v>6.44</v>
      </c>
      <c r="O14" s="7">
        <v>5</v>
      </c>
      <c r="P14" s="56">
        <v>187</v>
      </c>
      <c r="Q14" s="56">
        <v>187</v>
      </c>
    </row>
    <row r="15" spans="1:17" x14ac:dyDescent="0.2">
      <c r="A15" s="40" t="s">
        <v>171</v>
      </c>
      <c r="B15" s="40" t="s">
        <v>172</v>
      </c>
      <c r="C15" s="40" t="s">
        <v>119</v>
      </c>
      <c r="D15" s="7" t="s">
        <v>26</v>
      </c>
      <c r="F15" s="56">
        <v>3</v>
      </c>
      <c r="G15" s="56">
        <v>98</v>
      </c>
      <c r="H15" s="31">
        <v>8.49</v>
      </c>
      <c r="J15" s="7">
        <v>11</v>
      </c>
      <c r="K15" s="56">
        <v>90</v>
      </c>
      <c r="L15" s="45">
        <v>6.44</v>
      </c>
      <c r="O15" s="7">
        <v>4</v>
      </c>
      <c r="P15" s="56">
        <v>188</v>
      </c>
      <c r="Q15" s="56">
        <v>188</v>
      </c>
    </row>
    <row r="16" spans="1:17" x14ac:dyDescent="0.2">
      <c r="A16" s="40" t="s">
        <v>154</v>
      </c>
      <c r="B16" s="40" t="s">
        <v>155</v>
      </c>
      <c r="C16" s="40" t="s">
        <v>119</v>
      </c>
      <c r="D16" s="7" t="s">
        <v>22</v>
      </c>
      <c r="F16" s="56">
        <v>7</v>
      </c>
      <c r="G16" s="56">
        <v>94</v>
      </c>
      <c r="H16" s="31">
        <v>9.3000000000000007</v>
      </c>
      <c r="J16" s="7">
        <v>12</v>
      </c>
      <c r="K16" s="56">
        <v>89</v>
      </c>
      <c r="L16" s="45">
        <v>6.46</v>
      </c>
      <c r="O16" s="7">
        <v>6</v>
      </c>
      <c r="P16" s="56">
        <v>183</v>
      </c>
      <c r="Q16" s="56">
        <v>183</v>
      </c>
    </row>
    <row r="17" spans="1:17" x14ac:dyDescent="0.2">
      <c r="A17" s="7" t="s">
        <v>160</v>
      </c>
      <c r="B17" s="7" t="s">
        <v>177</v>
      </c>
      <c r="C17" s="40" t="s">
        <v>119</v>
      </c>
      <c r="D17" s="7" t="s">
        <v>15</v>
      </c>
      <c r="F17" s="56">
        <v>6</v>
      </c>
      <c r="G17" s="56">
        <v>95</v>
      </c>
      <c r="H17" s="31">
        <v>9.23</v>
      </c>
      <c r="J17" s="7">
        <v>13</v>
      </c>
      <c r="K17" s="56">
        <v>88</v>
      </c>
      <c r="L17" s="45">
        <v>6.5</v>
      </c>
      <c r="O17" s="7">
        <v>6</v>
      </c>
      <c r="P17" s="56">
        <v>183</v>
      </c>
      <c r="Q17" s="56">
        <v>183</v>
      </c>
    </row>
    <row r="18" spans="1:17" x14ac:dyDescent="0.2">
      <c r="A18" s="40" t="s">
        <v>580</v>
      </c>
      <c r="B18" s="40" t="s">
        <v>579</v>
      </c>
      <c r="C18" s="40" t="s">
        <v>119</v>
      </c>
      <c r="D18" s="7" t="s">
        <v>18</v>
      </c>
      <c r="F18" s="56">
        <v>18</v>
      </c>
      <c r="G18" s="56">
        <v>83</v>
      </c>
      <c r="H18" s="31">
        <v>10.06</v>
      </c>
      <c r="J18" s="7">
        <v>14</v>
      </c>
      <c r="K18" s="56">
        <v>87</v>
      </c>
      <c r="L18" s="45">
        <v>6.56</v>
      </c>
      <c r="O18" s="7">
        <v>8</v>
      </c>
      <c r="P18" s="56">
        <v>170</v>
      </c>
      <c r="Q18" s="56">
        <v>170</v>
      </c>
    </row>
    <row r="19" spans="1:17" x14ac:dyDescent="0.2">
      <c r="A19" s="40" t="s">
        <v>372</v>
      </c>
      <c r="B19" s="40" t="s">
        <v>143</v>
      </c>
      <c r="C19" s="40" t="s">
        <v>119</v>
      </c>
      <c r="D19" s="7" t="s">
        <v>26</v>
      </c>
      <c r="F19" s="56"/>
      <c r="G19" s="56">
        <v>0</v>
      </c>
      <c r="H19" s="31"/>
      <c r="J19" s="7">
        <v>15</v>
      </c>
      <c r="K19" s="56">
        <v>86</v>
      </c>
      <c r="L19" s="45">
        <v>7</v>
      </c>
      <c r="O19" s="7">
        <v>30</v>
      </c>
      <c r="P19" s="56">
        <v>86</v>
      </c>
      <c r="Q19" s="56">
        <v>86</v>
      </c>
    </row>
    <row r="20" spans="1:17" x14ac:dyDescent="0.2">
      <c r="A20" s="40" t="s">
        <v>184</v>
      </c>
      <c r="B20" s="40" t="s">
        <v>185</v>
      </c>
      <c r="C20" s="40" t="s">
        <v>119</v>
      </c>
      <c r="D20" s="7" t="s">
        <v>123</v>
      </c>
      <c r="F20" s="56"/>
      <c r="G20" s="56">
        <v>0</v>
      </c>
      <c r="H20" s="31"/>
      <c r="J20" s="7">
        <v>16</v>
      </c>
      <c r="K20" s="56">
        <v>85</v>
      </c>
      <c r="L20" s="45">
        <v>7.03</v>
      </c>
      <c r="O20" s="7">
        <v>32</v>
      </c>
      <c r="P20" s="56">
        <v>85</v>
      </c>
      <c r="Q20" s="56">
        <v>85</v>
      </c>
    </row>
    <row r="21" spans="1:17" x14ac:dyDescent="0.2">
      <c r="A21" s="40" t="s">
        <v>642</v>
      </c>
      <c r="B21" s="40" t="s">
        <v>651</v>
      </c>
      <c r="C21" s="40" t="s">
        <v>119</v>
      </c>
      <c r="D21" s="7" t="s">
        <v>39</v>
      </c>
      <c r="F21" s="56"/>
      <c r="G21" s="56">
        <v>0</v>
      </c>
      <c r="H21" s="31"/>
      <c r="J21" s="7">
        <v>17</v>
      </c>
      <c r="K21" s="56">
        <v>84</v>
      </c>
      <c r="L21" s="45">
        <v>7.06</v>
      </c>
      <c r="O21" s="7">
        <v>33</v>
      </c>
      <c r="P21" s="56">
        <v>84</v>
      </c>
      <c r="Q21" s="56">
        <v>84</v>
      </c>
    </row>
    <row r="22" spans="1:17" x14ac:dyDescent="0.2">
      <c r="A22" s="40" t="s">
        <v>140</v>
      </c>
      <c r="B22" s="40" t="s">
        <v>141</v>
      </c>
      <c r="C22" s="40" t="s">
        <v>119</v>
      </c>
      <c r="D22" s="7" t="s">
        <v>132</v>
      </c>
      <c r="F22" s="56"/>
      <c r="G22" s="56">
        <v>0</v>
      </c>
      <c r="H22" s="31"/>
      <c r="J22" s="7">
        <v>18</v>
      </c>
      <c r="K22" s="56">
        <v>83</v>
      </c>
      <c r="L22" s="45">
        <v>7.08</v>
      </c>
      <c r="O22" s="7">
        <v>35</v>
      </c>
      <c r="P22" s="56">
        <v>83</v>
      </c>
      <c r="Q22" s="56">
        <v>83</v>
      </c>
    </row>
    <row r="23" spans="1:17" x14ac:dyDescent="0.2">
      <c r="A23" s="40" t="s">
        <v>193</v>
      </c>
      <c r="B23" s="40" t="s">
        <v>194</v>
      </c>
      <c r="C23" s="40" t="s">
        <v>119</v>
      </c>
      <c r="D23" s="7" t="s">
        <v>125</v>
      </c>
      <c r="F23" s="56"/>
      <c r="G23" s="56">
        <v>0</v>
      </c>
      <c r="H23" s="31"/>
      <c r="J23" s="7">
        <v>19</v>
      </c>
      <c r="K23" s="56">
        <v>82</v>
      </c>
      <c r="L23" s="45">
        <v>7.09</v>
      </c>
      <c r="O23" s="7">
        <v>36</v>
      </c>
      <c r="P23" s="56">
        <v>82</v>
      </c>
      <c r="Q23" s="56">
        <v>82</v>
      </c>
    </row>
    <row r="24" spans="1:17" x14ac:dyDescent="0.2">
      <c r="A24" s="40" t="s">
        <v>162</v>
      </c>
      <c r="B24" s="40" t="s">
        <v>163</v>
      </c>
      <c r="C24" s="40" t="s">
        <v>119</v>
      </c>
      <c r="D24" s="7" t="s">
        <v>27</v>
      </c>
      <c r="F24" s="56">
        <v>19</v>
      </c>
      <c r="G24" s="56">
        <v>82</v>
      </c>
      <c r="H24" s="31">
        <v>10.130000000000001</v>
      </c>
      <c r="J24" s="7">
        <v>20</v>
      </c>
      <c r="K24" s="56">
        <v>81</v>
      </c>
      <c r="L24" s="45">
        <v>7.1</v>
      </c>
      <c r="O24" s="7">
        <v>11</v>
      </c>
      <c r="P24" s="56">
        <v>163</v>
      </c>
      <c r="Q24" s="56">
        <v>163</v>
      </c>
    </row>
    <row r="25" spans="1:17" x14ac:dyDescent="0.2">
      <c r="A25" s="40" t="s">
        <v>203</v>
      </c>
      <c r="B25" s="40" t="s">
        <v>204</v>
      </c>
      <c r="C25" s="40" t="s">
        <v>119</v>
      </c>
      <c r="D25" s="7" t="s">
        <v>42</v>
      </c>
      <c r="F25" s="56"/>
      <c r="G25" s="56">
        <v>0</v>
      </c>
      <c r="H25" s="31"/>
      <c r="J25" s="7">
        <v>21</v>
      </c>
      <c r="K25" s="56">
        <v>80</v>
      </c>
      <c r="L25" s="45">
        <v>7.11</v>
      </c>
      <c r="O25" s="7">
        <v>38</v>
      </c>
      <c r="P25" s="56">
        <v>80</v>
      </c>
      <c r="Q25" s="56">
        <v>80</v>
      </c>
    </row>
    <row r="26" spans="1:17" x14ac:dyDescent="0.2">
      <c r="A26" s="7" t="s">
        <v>164</v>
      </c>
      <c r="B26" s="7" t="s">
        <v>165</v>
      </c>
      <c r="C26" s="40" t="s">
        <v>119</v>
      </c>
      <c r="D26" s="7" t="s">
        <v>27</v>
      </c>
      <c r="F26" s="56">
        <v>13</v>
      </c>
      <c r="G26" s="56">
        <v>88</v>
      </c>
      <c r="H26" s="31">
        <v>9.5500000000000007</v>
      </c>
      <c r="J26" s="7">
        <v>22</v>
      </c>
      <c r="K26" s="56">
        <v>79</v>
      </c>
      <c r="L26" s="45">
        <v>7.13</v>
      </c>
      <c r="O26" s="7">
        <v>9</v>
      </c>
      <c r="P26" s="56">
        <v>167</v>
      </c>
      <c r="Q26" s="56">
        <v>167</v>
      </c>
    </row>
    <row r="27" spans="1:17" x14ac:dyDescent="0.2">
      <c r="A27" s="40" t="s">
        <v>197</v>
      </c>
      <c r="B27" s="40" t="s">
        <v>198</v>
      </c>
      <c r="C27" s="40" t="s">
        <v>119</v>
      </c>
      <c r="D27" s="7" t="s">
        <v>125</v>
      </c>
      <c r="F27" s="56">
        <v>16</v>
      </c>
      <c r="G27" s="56">
        <v>85</v>
      </c>
      <c r="H27" s="31">
        <v>10.01</v>
      </c>
      <c r="J27" s="7">
        <v>23</v>
      </c>
      <c r="K27" s="56">
        <v>78</v>
      </c>
      <c r="L27" s="45">
        <v>7.18</v>
      </c>
      <c r="O27" s="7">
        <v>11</v>
      </c>
      <c r="P27" s="56">
        <v>163</v>
      </c>
      <c r="Q27" s="56">
        <v>163</v>
      </c>
    </row>
    <row r="28" spans="1:17" x14ac:dyDescent="0.2">
      <c r="A28" s="40" t="s">
        <v>152</v>
      </c>
      <c r="B28" s="40" t="s">
        <v>153</v>
      </c>
      <c r="C28" s="40" t="s">
        <v>119</v>
      </c>
      <c r="D28" s="7" t="s">
        <v>20</v>
      </c>
      <c r="F28" s="56">
        <v>12</v>
      </c>
      <c r="G28" s="56">
        <v>89</v>
      </c>
      <c r="H28" s="31">
        <v>9.5299999999999994</v>
      </c>
      <c r="J28" s="7">
        <v>24</v>
      </c>
      <c r="K28" s="56">
        <v>77</v>
      </c>
      <c r="L28" s="45">
        <v>7.24</v>
      </c>
      <c r="O28" s="7">
        <v>10</v>
      </c>
      <c r="P28" s="56">
        <v>166</v>
      </c>
      <c r="Q28" s="56">
        <v>166</v>
      </c>
    </row>
    <row r="29" spans="1:17" x14ac:dyDescent="0.2">
      <c r="A29" s="40" t="s">
        <v>144</v>
      </c>
      <c r="B29" s="40" t="s">
        <v>145</v>
      </c>
      <c r="C29" s="40" t="s">
        <v>119</v>
      </c>
      <c r="D29" s="7" t="s">
        <v>132</v>
      </c>
      <c r="F29" s="56"/>
      <c r="G29" s="56">
        <v>0</v>
      </c>
      <c r="H29" s="31"/>
      <c r="J29" s="7">
        <v>25</v>
      </c>
      <c r="K29" s="56">
        <v>76</v>
      </c>
      <c r="L29" s="45">
        <v>7.25</v>
      </c>
      <c r="O29" s="7">
        <v>41</v>
      </c>
      <c r="P29" s="56">
        <v>76</v>
      </c>
      <c r="Q29" s="56">
        <v>76</v>
      </c>
    </row>
    <row r="30" spans="1:17" x14ac:dyDescent="0.2">
      <c r="A30" s="40" t="s">
        <v>476</v>
      </c>
      <c r="B30" s="40" t="s">
        <v>172</v>
      </c>
      <c r="C30" s="40" t="s">
        <v>119</v>
      </c>
      <c r="D30" s="7" t="s">
        <v>20</v>
      </c>
      <c r="F30" s="56">
        <v>25</v>
      </c>
      <c r="G30" s="56">
        <v>76</v>
      </c>
      <c r="H30" s="31">
        <v>10.57</v>
      </c>
      <c r="J30" s="7">
        <v>26</v>
      </c>
      <c r="K30" s="56">
        <v>75</v>
      </c>
      <c r="L30" s="45">
        <v>7.31</v>
      </c>
      <c r="O30" s="7">
        <v>14</v>
      </c>
      <c r="P30" s="56">
        <v>151</v>
      </c>
      <c r="Q30" s="56">
        <v>151</v>
      </c>
    </row>
    <row r="31" spans="1:17" x14ac:dyDescent="0.2">
      <c r="A31" s="40" t="s">
        <v>521</v>
      </c>
      <c r="B31" s="40" t="s">
        <v>429</v>
      </c>
      <c r="C31" s="40" t="s">
        <v>119</v>
      </c>
      <c r="D31" s="7" t="s">
        <v>20</v>
      </c>
      <c r="F31" s="56">
        <v>21</v>
      </c>
      <c r="G31" s="56">
        <v>80</v>
      </c>
      <c r="H31" s="31">
        <v>10.35</v>
      </c>
      <c r="J31" s="7">
        <v>27</v>
      </c>
      <c r="K31" s="56">
        <v>74</v>
      </c>
      <c r="L31" s="45">
        <v>7.39</v>
      </c>
      <c r="O31" s="7">
        <v>13</v>
      </c>
      <c r="P31" s="56">
        <v>154</v>
      </c>
      <c r="Q31" s="56">
        <v>154</v>
      </c>
    </row>
    <row r="32" spans="1:17" x14ac:dyDescent="0.2">
      <c r="A32" s="40" t="s">
        <v>146</v>
      </c>
      <c r="B32" s="40" t="s">
        <v>147</v>
      </c>
      <c r="C32" s="40" t="s">
        <v>119</v>
      </c>
      <c r="D32" s="7" t="s">
        <v>132</v>
      </c>
      <c r="F32" s="56"/>
      <c r="G32" s="56">
        <v>0</v>
      </c>
      <c r="H32" s="31"/>
      <c r="J32" s="7">
        <v>28</v>
      </c>
      <c r="K32" s="56">
        <v>73</v>
      </c>
      <c r="L32" s="45">
        <v>7.42</v>
      </c>
      <c r="O32" s="7">
        <v>44</v>
      </c>
      <c r="P32" s="56">
        <v>73</v>
      </c>
      <c r="Q32" s="56">
        <v>73</v>
      </c>
    </row>
    <row r="33" spans="1:17" x14ac:dyDescent="0.2">
      <c r="A33" s="40" t="s">
        <v>144</v>
      </c>
      <c r="B33" s="40" t="s">
        <v>208</v>
      </c>
      <c r="C33" s="40" t="s">
        <v>119</v>
      </c>
      <c r="D33" s="7" t="s">
        <v>42</v>
      </c>
      <c r="F33" s="56"/>
      <c r="G33" s="56">
        <v>0</v>
      </c>
      <c r="H33" s="31"/>
      <c r="J33" s="7">
        <v>29</v>
      </c>
      <c r="K33" s="56">
        <v>72</v>
      </c>
      <c r="L33" s="45">
        <v>7.46</v>
      </c>
      <c r="O33" s="7">
        <v>45</v>
      </c>
      <c r="P33" s="56">
        <v>72</v>
      </c>
      <c r="Q33" s="56">
        <v>72</v>
      </c>
    </row>
    <row r="34" spans="1:17" x14ac:dyDescent="0.2">
      <c r="A34" s="40" t="s">
        <v>156</v>
      </c>
      <c r="B34" s="40" t="s">
        <v>157</v>
      </c>
      <c r="C34" s="40" t="s">
        <v>119</v>
      </c>
      <c r="D34" s="7" t="s">
        <v>22</v>
      </c>
      <c r="F34" s="56">
        <v>22</v>
      </c>
      <c r="G34" s="56">
        <v>79</v>
      </c>
      <c r="H34" s="31">
        <v>10.42</v>
      </c>
      <c r="J34" s="7">
        <v>30</v>
      </c>
      <c r="K34" s="56">
        <v>71</v>
      </c>
      <c r="L34" s="45">
        <v>7.48</v>
      </c>
      <c r="O34" s="7">
        <v>15</v>
      </c>
      <c r="P34" s="56">
        <v>150</v>
      </c>
      <c r="Q34" s="56">
        <v>150</v>
      </c>
    </row>
    <row r="35" spans="1:17" x14ac:dyDescent="0.2">
      <c r="A35" s="40" t="s">
        <v>649</v>
      </c>
      <c r="B35" s="40" t="s">
        <v>169</v>
      </c>
      <c r="C35" s="40" t="s">
        <v>119</v>
      </c>
      <c r="D35" s="7" t="s">
        <v>22</v>
      </c>
      <c r="F35" s="56"/>
      <c r="G35" s="56">
        <v>0</v>
      </c>
      <c r="H35" s="31"/>
      <c r="J35" s="7">
        <v>31</v>
      </c>
      <c r="K35" s="56">
        <v>70</v>
      </c>
      <c r="L35" s="45">
        <v>7.49</v>
      </c>
      <c r="O35" s="7">
        <v>47</v>
      </c>
      <c r="P35" s="56">
        <v>70</v>
      </c>
      <c r="Q35" s="56">
        <v>70</v>
      </c>
    </row>
    <row r="36" spans="1:17" x14ac:dyDescent="0.2">
      <c r="A36" s="40" t="s">
        <v>193</v>
      </c>
      <c r="B36" s="40" t="s">
        <v>195</v>
      </c>
      <c r="C36" s="40" t="s">
        <v>119</v>
      </c>
      <c r="D36" s="7" t="s">
        <v>125</v>
      </c>
      <c r="F36" s="56"/>
      <c r="G36" s="56">
        <v>0</v>
      </c>
      <c r="H36" s="31"/>
      <c r="J36" s="7">
        <v>32</v>
      </c>
      <c r="K36" s="56">
        <v>69</v>
      </c>
      <c r="L36" s="45">
        <v>7.53</v>
      </c>
      <c r="O36" s="7">
        <v>49</v>
      </c>
      <c r="P36" s="56">
        <v>69</v>
      </c>
      <c r="Q36" s="56">
        <v>69</v>
      </c>
    </row>
    <row r="37" spans="1:17" x14ac:dyDescent="0.2">
      <c r="A37" s="40" t="s">
        <v>446</v>
      </c>
      <c r="B37" s="40" t="s">
        <v>650</v>
      </c>
      <c r="C37" s="40" t="s">
        <v>119</v>
      </c>
      <c r="D37" s="7" t="s">
        <v>39</v>
      </c>
      <c r="F37" s="56"/>
      <c r="G37" s="56">
        <v>0</v>
      </c>
      <c r="H37" s="31"/>
      <c r="J37" s="7">
        <v>33</v>
      </c>
      <c r="K37" s="56">
        <v>68</v>
      </c>
      <c r="L37" s="45">
        <v>7.55</v>
      </c>
      <c r="O37" s="7">
        <v>51</v>
      </c>
      <c r="P37" s="56">
        <v>68</v>
      </c>
      <c r="Q37" s="56">
        <v>68</v>
      </c>
    </row>
    <row r="38" spans="1:17" x14ac:dyDescent="0.2">
      <c r="A38" s="40" t="s">
        <v>517</v>
      </c>
      <c r="B38" s="40" t="s">
        <v>169</v>
      </c>
      <c r="C38" s="40" t="s">
        <v>119</v>
      </c>
      <c r="D38" s="7" t="s">
        <v>130</v>
      </c>
      <c r="F38" s="56"/>
      <c r="G38" s="56">
        <v>0</v>
      </c>
      <c r="H38" s="31"/>
      <c r="J38" s="7">
        <v>34</v>
      </c>
      <c r="K38" s="56">
        <v>67</v>
      </c>
      <c r="L38" s="45">
        <v>7.59</v>
      </c>
      <c r="O38" s="7">
        <v>53</v>
      </c>
      <c r="P38" s="56">
        <v>67</v>
      </c>
      <c r="Q38" s="56">
        <v>67</v>
      </c>
    </row>
    <row r="39" spans="1:17" x14ac:dyDescent="0.2">
      <c r="A39" s="40" t="s">
        <v>136</v>
      </c>
      <c r="B39" s="40" t="s">
        <v>137</v>
      </c>
      <c r="C39" s="40" t="s">
        <v>119</v>
      </c>
      <c r="D39" s="7" t="s">
        <v>132</v>
      </c>
      <c r="F39" s="56"/>
      <c r="G39" s="56">
        <v>0</v>
      </c>
      <c r="H39" s="31"/>
      <c r="J39" s="7">
        <v>35</v>
      </c>
      <c r="K39" s="56">
        <v>66</v>
      </c>
      <c r="L39" s="45">
        <v>8.0299999999999994</v>
      </c>
      <c r="O39" s="7">
        <v>55</v>
      </c>
      <c r="P39" s="56">
        <v>66</v>
      </c>
      <c r="Q39" s="56">
        <v>66</v>
      </c>
    </row>
    <row r="40" spans="1:17" x14ac:dyDescent="0.2">
      <c r="A40" s="40" t="s">
        <v>156</v>
      </c>
      <c r="B40" s="40" t="s">
        <v>158</v>
      </c>
      <c r="C40" s="40" t="s">
        <v>119</v>
      </c>
      <c r="D40" s="7" t="s">
        <v>22</v>
      </c>
      <c r="F40" s="56">
        <v>29</v>
      </c>
      <c r="G40" s="56">
        <v>72</v>
      </c>
      <c r="H40" s="31">
        <v>11.44</v>
      </c>
      <c r="J40" s="7">
        <v>36</v>
      </c>
      <c r="K40" s="56">
        <v>65</v>
      </c>
      <c r="L40" s="45">
        <v>8.2100000000000009</v>
      </c>
      <c r="O40" s="7">
        <v>16</v>
      </c>
      <c r="P40" s="56">
        <v>137</v>
      </c>
      <c r="Q40" s="56">
        <v>137</v>
      </c>
    </row>
    <row r="41" spans="1:17" x14ac:dyDescent="0.2">
      <c r="A41" s="40" t="s">
        <v>428</v>
      </c>
      <c r="B41" s="40" t="s">
        <v>581</v>
      </c>
      <c r="C41" s="40" t="s">
        <v>119</v>
      </c>
      <c r="D41" s="7" t="s">
        <v>26</v>
      </c>
      <c r="F41" s="56">
        <v>35</v>
      </c>
      <c r="G41" s="56">
        <v>66</v>
      </c>
      <c r="H41" s="31">
        <v>13.15</v>
      </c>
      <c r="J41" s="7">
        <v>37</v>
      </c>
      <c r="K41" s="56">
        <v>64</v>
      </c>
      <c r="L41" s="45">
        <v>9.0399999999999991</v>
      </c>
      <c r="O41" s="7">
        <v>18</v>
      </c>
      <c r="P41" s="56">
        <v>130</v>
      </c>
      <c r="Q41" s="56">
        <v>130</v>
      </c>
    </row>
    <row r="42" spans="1:17" x14ac:dyDescent="0.2">
      <c r="A42" s="40" t="s">
        <v>160</v>
      </c>
      <c r="B42" s="40" t="s">
        <v>161</v>
      </c>
      <c r="C42" s="40" t="s">
        <v>119</v>
      </c>
      <c r="D42" s="7" t="s">
        <v>22</v>
      </c>
      <c r="F42" s="56">
        <v>28</v>
      </c>
      <c r="G42" s="56">
        <v>73</v>
      </c>
      <c r="H42" s="31">
        <v>11.43</v>
      </c>
      <c r="J42" s="7">
        <v>38</v>
      </c>
      <c r="K42" s="56">
        <v>63</v>
      </c>
      <c r="L42" s="45">
        <v>9.42</v>
      </c>
      <c r="O42" s="7">
        <v>17</v>
      </c>
      <c r="P42" s="56">
        <v>136</v>
      </c>
      <c r="Q42" s="56">
        <v>136</v>
      </c>
    </row>
    <row r="43" spans="1:17" x14ac:dyDescent="0.2">
      <c r="A43" s="40" t="s">
        <v>468</v>
      </c>
      <c r="B43" s="40" t="s">
        <v>232</v>
      </c>
      <c r="C43" s="40" t="s">
        <v>119</v>
      </c>
      <c r="D43" s="7"/>
      <c r="F43" s="56"/>
      <c r="G43" s="56">
        <v>0</v>
      </c>
      <c r="H43" s="31"/>
      <c r="J43" s="7">
        <v>39</v>
      </c>
      <c r="K43" s="56">
        <v>62</v>
      </c>
      <c r="L43" s="45">
        <v>10.08</v>
      </c>
      <c r="O43" s="7">
        <v>56</v>
      </c>
      <c r="P43" s="56">
        <v>62</v>
      </c>
      <c r="Q43" s="56">
        <v>62</v>
      </c>
    </row>
    <row r="44" spans="1:17" x14ac:dyDescent="0.2">
      <c r="A44" s="40" t="s">
        <v>144</v>
      </c>
      <c r="B44" s="40" t="s">
        <v>588</v>
      </c>
      <c r="C44" s="40" t="s">
        <v>119</v>
      </c>
      <c r="D44" s="7" t="s">
        <v>589</v>
      </c>
      <c r="F44" s="56">
        <v>8</v>
      </c>
      <c r="G44" s="56">
        <v>93</v>
      </c>
      <c r="H44" s="31">
        <v>9.36</v>
      </c>
      <c r="J44" s="7"/>
      <c r="K44" s="56">
        <v>0</v>
      </c>
      <c r="L44" s="45"/>
      <c r="O44" s="7">
        <v>23</v>
      </c>
      <c r="P44" s="56">
        <v>93</v>
      </c>
      <c r="Q44" s="56">
        <v>93</v>
      </c>
    </row>
    <row r="45" spans="1:17" x14ac:dyDescent="0.2">
      <c r="A45" s="40" t="s">
        <v>166</v>
      </c>
      <c r="B45" s="40" t="s">
        <v>167</v>
      </c>
      <c r="C45" s="40" t="s">
        <v>119</v>
      </c>
      <c r="D45" s="7" t="s">
        <v>26</v>
      </c>
      <c r="F45" s="56">
        <v>9</v>
      </c>
      <c r="G45" s="56">
        <v>92</v>
      </c>
      <c r="H45" s="31">
        <v>9.42</v>
      </c>
      <c r="J45" s="7"/>
      <c r="K45" s="56">
        <v>0</v>
      </c>
      <c r="L45" s="45"/>
      <c r="O45" s="7">
        <v>25</v>
      </c>
      <c r="P45" s="56">
        <v>92</v>
      </c>
      <c r="Q45" s="56">
        <v>92</v>
      </c>
    </row>
    <row r="46" spans="1:17" x14ac:dyDescent="0.2">
      <c r="A46" s="7" t="s">
        <v>191</v>
      </c>
      <c r="B46" s="7" t="s">
        <v>192</v>
      </c>
      <c r="C46" s="40" t="s">
        <v>119</v>
      </c>
      <c r="D46" s="7" t="s">
        <v>32</v>
      </c>
      <c r="F46" s="56">
        <v>10</v>
      </c>
      <c r="G46" s="56">
        <v>91</v>
      </c>
      <c r="H46" s="31">
        <v>9.4499999999999993</v>
      </c>
      <c r="J46" s="7"/>
      <c r="K46" s="56">
        <v>0</v>
      </c>
      <c r="L46" s="45"/>
      <c r="O46" s="7">
        <v>27</v>
      </c>
      <c r="P46" s="56">
        <v>91</v>
      </c>
      <c r="Q46" s="56">
        <v>91</v>
      </c>
    </row>
    <row r="47" spans="1:17" x14ac:dyDescent="0.2">
      <c r="A47" s="40" t="s">
        <v>584</v>
      </c>
      <c r="B47" s="40" t="s">
        <v>438</v>
      </c>
      <c r="C47" s="40" t="s">
        <v>119</v>
      </c>
      <c r="D47" s="7"/>
      <c r="F47" s="56">
        <v>11</v>
      </c>
      <c r="G47" s="56">
        <v>90</v>
      </c>
      <c r="H47" s="31">
        <v>9.52</v>
      </c>
      <c r="J47" s="7"/>
      <c r="K47" s="56">
        <v>0</v>
      </c>
      <c r="L47" s="45"/>
      <c r="O47" s="7">
        <v>28</v>
      </c>
      <c r="P47" s="56">
        <v>90</v>
      </c>
      <c r="Q47" s="56">
        <v>90</v>
      </c>
    </row>
    <row r="48" spans="1:17" x14ac:dyDescent="0.2">
      <c r="A48" s="40" t="s">
        <v>207</v>
      </c>
      <c r="B48" s="40" t="s">
        <v>149</v>
      </c>
      <c r="C48" s="40" t="s">
        <v>119</v>
      </c>
      <c r="D48" s="7" t="s">
        <v>42</v>
      </c>
      <c r="F48" s="56">
        <v>14</v>
      </c>
      <c r="G48" s="56">
        <v>87</v>
      </c>
      <c r="H48" s="31">
        <v>9.58</v>
      </c>
      <c r="J48" s="7"/>
      <c r="K48" s="56">
        <v>0</v>
      </c>
      <c r="L48" s="45"/>
      <c r="O48" s="7">
        <v>29</v>
      </c>
      <c r="P48" s="56">
        <v>87</v>
      </c>
      <c r="Q48" s="56">
        <v>87</v>
      </c>
    </row>
    <row r="49" spans="1:17" x14ac:dyDescent="0.2">
      <c r="A49" s="40" t="s">
        <v>582</v>
      </c>
      <c r="B49" s="40" t="s">
        <v>181</v>
      </c>
      <c r="C49" s="40" t="s">
        <v>119</v>
      </c>
      <c r="D49" s="7" t="s">
        <v>26</v>
      </c>
      <c r="F49" s="56">
        <v>15</v>
      </c>
      <c r="G49" s="56">
        <v>86</v>
      </c>
      <c r="H49" s="31">
        <v>9.59</v>
      </c>
      <c r="J49" s="7"/>
      <c r="K49" s="56">
        <v>0</v>
      </c>
      <c r="L49" s="45"/>
      <c r="O49" s="7">
        <v>30</v>
      </c>
      <c r="P49" s="56">
        <v>86</v>
      </c>
      <c r="Q49" s="56">
        <v>86</v>
      </c>
    </row>
    <row r="50" spans="1:17" x14ac:dyDescent="0.2">
      <c r="A50" s="40" t="s">
        <v>590</v>
      </c>
      <c r="B50" s="40" t="s">
        <v>208</v>
      </c>
      <c r="C50" s="40" t="s">
        <v>119</v>
      </c>
      <c r="D50" s="7" t="s">
        <v>39</v>
      </c>
      <c r="F50" s="56">
        <v>17</v>
      </c>
      <c r="G50" s="56">
        <v>84</v>
      </c>
      <c r="H50" s="31">
        <v>10.039999999999999</v>
      </c>
      <c r="J50" s="7"/>
      <c r="K50" s="56">
        <v>0</v>
      </c>
      <c r="L50" s="45"/>
      <c r="O50" s="7">
        <v>33</v>
      </c>
      <c r="P50" s="56">
        <v>84</v>
      </c>
      <c r="Q50" s="56">
        <v>84</v>
      </c>
    </row>
    <row r="51" spans="1:17" x14ac:dyDescent="0.2">
      <c r="A51" s="40" t="s">
        <v>178</v>
      </c>
      <c r="B51" s="40" t="s">
        <v>179</v>
      </c>
      <c r="C51" s="40" t="s">
        <v>119</v>
      </c>
      <c r="D51" s="7" t="s">
        <v>15</v>
      </c>
      <c r="F51" s="56">
        <v>20</v>
      </c>
      <c r="G51" s="56">
        <v>81</v>
      </c>
      <c r="H51" s="31">
        <v>10.18</v>
      </c>
      <c r="J51" s="7"/>
      <c r="K51" s="56">
        <v>0</v>
      </c>
      <c r="L51" s="45"/>
      <c r="O51" s="7">
        <v>37</v>
      </c>
      <c r="P51" s="56">
        <v>81</v>
      </c>
      <c r="Q51" s="56">
        <v>81</v>
      </c>
    </row>
    <row r="52" spans="1:17" x14ac:dyDescent="0.2">
      <c r="A52" s="40" t="s">
        <v>196</v>
      </c>
      <c r="B52" s="40" t="s">
        <v>143</v>
      </c>
      <c r="C52" s="40" t="s">
        <v>119</v>
      </c>
      <c r="D52" s="7" t="s">
        <v>125</v>
      </c>
      <c r="F52" s="56">
        <v>23</v>
      </c>
      <c r="G52" s="56">
        <v>78</v>
      </c>
      <c r="H52" s="31">
        <v>10.45</v>
      </c>
      <c r="J52" s="7"/>
      <c r="K52" s="56">
        <v>0</v>
      </c>
      <c r="L52" s="45"/>
      <c r="O52" s="7">
        <v>39</v>
      </c>
      <c r="P52" s="56">
        <v>78</v>
      </c>
      <c r="Q52" s="56">
        <v>78</v>
      </c>
    </row>
    <row r="53" spans="1:17" x14ac:dyDescent="0.2">
      <c r="A53" s="40" t="s">
        <v>317</v>
      </c>
      <c r="B53" s="40" t="s">
        <v>153</v>
      </c>
      <c r="C53" s="40" t="s">
        <v>119</v>
      </c>
      <c r="D53" s="7" t="s">
        <v>589</v>
      </c>
      <c r="F53" s="56">
        <v>24</v>
      </c>
      <c r="G53" s="56">
        <v>77</v>
      </c>
      <c r="H53" s="31">
        <v>10.56</v>
      </c>
      <c r="J53" s="7"/>
      <c r="K53" s="56">
        <v>0</v>
      </c>
      <c r="L53" s="45"/>
      <c r="O53" s="7">
        <v>40</v>
      </c>
      <c r="P53" s="56">
        <v>77</v>
      </c>
      <c r="Q53" s="56">
        <v>77</v>
      </c>
    </row>
    <row r="54" spans="1:17" x14ac:dyDescent="0.2">
      <c r="A54" s="40" t="s">
        <v>205</v>
      </c>
      <c r="B54" s="40" t="s">
        <v>206</v>
      </c>
      <c r="C54" s="40" t="s">
        <v>119</v>
      </c>
      <c r="D54" s="7" t="s">
        <v>42</v>
      </c>
      <c r="F54" s="56">
        <v>26</v>
      </c>
      <c r="G54" s="56">
        <v>75</v>
      </c>
      <c r="H54" s="31">
        <v>11.24</v>
      </c>
      <c r="J54" s="7"/>
      <c r="K54" s="56">
        <v>0</v>
      </c>
      <c r="L54" s="45"/>
      <c r="O54" s="7">
        <v>42</v>
      </c>
      <c r="P54" s="56">
        <v>75</v>
      </c>
      <c r="Q54" s="56">
        <v>75</v>
      </c>
    </row>
    <row r="55" spans="1:17" x14ac:dyDescent="0.2">
      <c r="A55" s="40" t="s">
        <v>583</v>
      </c>
      <c r="B55" s="40" t="s">
        <v>444</v>
      </c>
      <c r="C55" s="40" t="s">
        <v>119</v>
      </c>
      <c r="D55" s="7" t="s">
        <v>26</v>
      </c>
      <c r="F55" s="56">
        <v>27</v>
      </c>
      <c r="G55" s="56">
        <v>74</v>
      </c>
      <c r="H55" s="31">
        <v>11.42</v>
      </c>
      <c r="J55" s="7"/>
      <c r="K55" s="56">
        <v>0</v>
      </c>
      <c r="L55" s="45"/>
      <c r="O55" s="7">
        <v>43</v>
      </c>
      <c r="P55" s="56">
        <v>74</v>
      </c>
      <c r="Q55" s="56">
        <v>74</v>
      </c>
    </row>
    <row r="56" spans="1:17" x14ac:dyDescent="0.2">
      <c r="A56" s="40" t="s">
        <v>283</v>
      </c>
      <c r="B56" s="40" t="s">
        <v>169</v>
      </c>
      <c r="C56" s="40" t="s">
        <v>119</v>
      </c>
      <c r="D56" s="7" t="s">
        <v>589</v>
      </c>
      <c r="F56" s="56">
        <v>30</v>
      </c>
      <c r="G56" s="56">
        <v>71</v>
      </c>
      <c r="H56" s="31">
        <v>12.02</v>
      </c>
      <c r="J56" s="7"/>
      <c r="K56" s="56">
        <v>0</v>
      </c>
      <c r="L56" s="45"/>
      <c r="O56" s="7">
        <v>46</v>
      </c>
      <c r="P56" s="56">
        <v>71</v>
      </c>
      <c r="Q56" s="56">
        <v>71</v>
      </c>
    </row>
    <row r="57" spans="1:17" x14ac:dyDescent="0.2">
      <c r="A57" s="40" t="s">
        <v>585</v>
      </c>
      <c r="B57" s="40" t="s">
        <v>586</v>
      </c>
      <c r="C57" s="40" t="s">
        <v>119</v>
      </c>
      <c r="D57" s="7" t="s">
        <v>589</v>
      </c>
      <c r="F57" s="56">
        <v>31</v>
      </c>
      <c r="G57" s="56">
        <v>70</v>
      </c>
      <c r="H57" s="31">
        <v>12.03</v>
      </c>
      <c r="J57" s="7"/>
      <c r="K57" s="56">
        <v>0</v>
      </c>
      <c r="L57" s="45"/>
      <c r="O57" s="7">
        <v>47</v>
      </c>
      <c r="P57" s="56">
        <v>70</v>
      </c>
      <c r="Q57" s="56">
        <v>70</v>
      </c>
    </row>
    <row r="58" spans="1:17" x14ac:dyDescent="0.2">
      <c r="A58" s="40" t="s">
        <v>587</v>
      </c>
      <c r="B58" s="40" t="s">
        <v>190</v>
      </c>
      <c r="C58" s="40" t="s">
        <v>119</v>
      </c>
      <c r="D58" s="7" t="s">
        <v>589</v>
      </c>
      <c r="F58" s="56">
        <v>32</v>
      </c>
      <c r="G58" s="56">
        <v>69</v>
      </c>
      <c r="H58" s="31">
        <v>12.44</v>
      </c>
      <c r="J58" s="7"/>
      <c r="K58" s="56">
        <v>0</v>
      </c>
      <c r="L58" s="45"/>
      <c r="O58" s="7">
        <v>49</v>
      </c>
      <c r="P58" s="56">
        <v>69</v>
      </c>
      <c r="Q58" s="56">
        <v>69</v>
      </c>
    </row>
    <row r="59" spans="1:17" x14ac:dyDescent="0.2">
      <c r="A59" s="40" t="s">
        <v>148</v>
      </c>
      <c r="B59" s="40" t="s">
        <v>149</v>
      </c>
      <c r="C59" s="40" t="s">
        <v>119</v>
      </c>
      <c r="D59" s="7" t="s">
        <v>20</v>
      </c>
      <c r="F59" s="56">
        <v>33</v>
      </c>
      <c r="G59" s="56">
        <v>68</v>
      </c>
      <c r="H59" s="31">
        <v>12.58</v>
      </c>
      <c r="J59" s="7"/>
      <c r="K59" s="56">
        <v>0</v>
      </c>
      <c r="L59" s="45"/>
      <c r="O59" s="7">
        <v>51</v>
      </c>
      <c r="P59" s="56">
        <v>68</v>
      </c>
      <c r="Q59" s="56">
        <v>68</v>
      </c>
    </row>
    <row r="60" spans="1:17" x14ac:dyDescent="0.2">
      <c r="A60" s="40" t="s">
        <v>174</v>
      </c>
      <c r="B60" s="40" t="s">
        <v>376</v>
      </c>
      <c r="C60" s="40" t="s">
        <v>119</v>
      </c>
      <c r="D60" s="7" t="s">
        <v>20</v>
      </c>
      <c r="F60" s="56">
        <v>34</v>
      </c>
      <c r="G60" s="56">
        <v>67</v>
      </c>
      <c r="H60" s="31">
        <v>12.59</v>
      </c>
      <c r="J60" s="7"/>
      <c r="K60" s="56">
        <v>0</v>
      </c>
      <c r="L60" s="45"/>
      <c r="O60" s="7">
        <v>53</v>
      </c>
      <c r="P60" s="56">
        <v>67</v>
      </c>
      <c r="Q60" s="56">
        <v>67</v>
      </c>
    </row>
  </sheetData>
  <sortState ref="A44:Q93">
    <sortCondition ref="O44:O93"/>
  </sortState>
  <mergeCells count="3">
    <mergeCell ref="O4:Q4"/>
    <mergeCell ref="F3:H3"/>
    <mergeCell ref="J3:L3"/>
  </mergeCells>
  <conditionalFormatting sqref="G5 K5">
    <cfRule type="cellIs" dxfId="3" priority="9" stopIfTrue="1" operator="equal">
      <formula>0</formula>
    </cfRule>
  </conditionalFormatting>
  <conditionalFormatting sqref="K6:K48 G40:G48">
    <cfRule type="cellIs" dxfId="2" priority="7" stopIfTrue="1" operator="equal">
      <formula>0</formula>
    </cfRule>
  </conditionalFormatting>
  <conditionalFormatting sqref="G49:G60 K49:K60">
    <cfRule type="cellIs" dxfId="1" priority="5" stopIfTrue="1" operator="equal">
      <formula>0</formula>
    </cfRule>
  </conditionalFormatting>
  <conditionalFormatting sqref="G6:G39">
    <cfRule type="cellIs" dxfId="0" priority="1" stopIfTrue="1" operator="equal">
      <formula>0</formula>
    </cfRule>
  </conditionalFormatting>
  <dataValidations count="5">
    <dataValidation showInputMessage="1" showErrorMessage="1" sqref="D4"/>
    <dataValidation type="list" showInputMessage="1" showErrorMessage="1" sqref="C4">
      <formula1>#REF!</formula1>
    </dataValidation>
    <dataValidation type="list" showInputMessage="1" showErrorMessage="1" sqref="C61:C104">
      <formula1>#REF!</formula1>
    </dataValidation>
    <dataValidation type="list" allowBlank="1" showInputMessage="1" showErrorMessage="1" sqref="D5:D60">
      <formula1>#REF!</formula1>
    </dataValidation>
    <dataValidation type="list" showInputMessage="1" showErrorMessage="1" sqref="D61:D104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2"/>
  <sheetViews>
    <sheetView zoomScaleNormal="100" workbookViewId="0">
      <selection sqref="A1:J1"/>
    </sheetView>
  </sheetViews>
  <sheetFormatPr defaultRowHeight="12.75" x14ac:dyDescent="0.2"/>
  <cols>
    <col min="1" max="1" width="25.5703125" style="67" customWidth="1"/>
    <col min="2" max="9" width="10" style="67" customWidth="1"/>
    <col min="10" max="10" width="11.42578125" style="67" bestFit="1" customWidth="1"/>
    <col min="11" max="16384" width="9.140625" style="67"/>
  </cols>
  <sheetData>
    <row r="1" spans="1:12" x14ac:dyDescent="0.2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  <c r="K1" s="79"/>
    </row>
    <row r="2" spans="1:12" ht="19.5" customHeight="1" x14ac:dyDescent="0.2">
      <c r="A2" s="112" t="s">
        <v>95</v>
      </c>
      <c r="B2" s="112"/>
    </row>
    <row r="3" spans="1:12" x14ac:dyDescent="0.2">
      <c r="A3" s="76" t="s">
        <v>96</v>
      </c>
      <c r="B3" s="69" t="s">
        <v>87</v>
      </c>
      <c r="C3" s="69" t="s">
        <v>105</v>
      </c>
      <c r="D3" s="69" t="s">
        <v>10</v>
      </c>
      <c r="E3" s="69" t="s">
        <v>117</v>
      </c>
      <c r="F3" s="69" t="s">
        <v>9</v>
      </c>
      <c r="G3" s="69" t="s">
        <v>122</v>
      </c>
      <c r="H3" s="69" t="s">
        <v>62</v>
      </c>
      <c r="I3" s="69" t="s">
        <v>103</v>
      </c>
      <c r="J3" s="84" t="s">
        <v>102</v>
      </c>
    </row>
    <row r="4" spans="1:12" x14ac:dyDescent="0.2">
      <c r="A4" s="7" t="s">
        <v>22</v>
      </c>
      <c r="B4" s="70">
        <v>1419</v>
      </c>
      <c r="C4" s="70">
        <v>1446</v>
      </c>
      <c r="D4" s="70">
        <v>0</v>
      </c>
      <c r="E4" s="70">
        <v>0</v>
      </c>
      <c r="F4" s="70">
        <v>0</v>
      </c>
      <c r="G4" s="70">
        <v>0</v>
      </c>
      <c r="H4" s="77">
        <v>2865</v>
      </c>
      <c r="I4" s="77">
        <v>2865</v>
      </c>
      <c r="J4" s="85">
        <v>1</v>
      </c>
      <c r="L4" s="74"/>
    </row>
    <row r="5" spans="1:12" x14ac:dyDescent="0.2">
      <c r="A5" s="7" t="s">
        <v>16</v>
      </c>
      <c r="B5" s="70">
        <v>1410</v>
      </c>
      <c r="C5" s="70">
        <v>1413</v>
      </c>
      <c r="D5" s="70">
        <v>0</v>
      </c>
      <c r="E5" s="70">
        <v>0</v>
      </c>
      <c r="F5" s="70">
        <v>0</v>
      </c>
      <c r="G5" s="70">
        <v>0</v>
      </c>
      <c r="H5" s="77">
        <v>2823</v>
      </c>
      <c r="I5" s="77">
        <v>2823</v>
      </c>
      <c r="J5" s="85">
        <v>2</v>
      </c>
      <c r="L5" s="74"/>
    </row>
    <row r="6" spans="1:12" x14ac:dyDescent="0.2">
      <c r="A6" s="7" t="s">
        <v>25</v>
      </c>
      <c r="B6" s="70">
        <v>1391</v>
      </c>
      <c r="C6" s="70">
        <v>1367</v>
      </c>
      <c r="D6" s="70">
        <v>0</v>
      </c>
      <c r="E6" s="70">
        <v>0</v>
      </c>
      <c r="F6" s="70">
        <v>0</v>
      </c>
      <c r="G6" s="70">
        <v>0</v>
      </c>
      <c r="H6" s="77">
        <v>2758</v>
      </c>
      <c r="I6" s="77">
        <v>2758</v>
      </c>
      <c r="J6" s="85">
        <v>3</v>
      </c>
      <c r="L6" s="74"/>
    </row>
    <row r="7" spans="1:12" x14ac:dyDescent="0.2">
      <c r="A7" s="40" t="s">
        <v>130</v>
      </c>
      <c r="B7" s="70">
        <v>1341</v>
      </c>
      <c r="C7" s="70">
        <v>1379</v>
      </c>
      <c r="D7" s="70">
        <v>0</v>
      </c>
      <c r="E7" s="70">
        <v>0</v>
      </c>
      <c r="F7" s="70">
        <v>0</v>
      </c>
      <c r="G7" s="70">
        <v>0</v>
      </c>
      <c r="H7" s="77">
        <v>2720</v>
      </c>
      <c r="I7" s="77">
        <v>2720</v>
      </c>
      <c r="J7" s="85">
        <v>4</v>
      </c>
      <c r="L7" s="74"/>
    </row>
    <row r="8" spans="1:12" x14ac:dyDescent="0.2">
      <c r="A8" s="7" t="s">
        <v>616</v>
      </c>
      <c r="B8" s="70">
        <v>1206</v>
      </c>
      <c r="C8" s="70">
        <v>1384</v>
      </c>
      <c r="D8" s="70">
        <v>0</v>
      </c>
      <c r="E8" s="70">
        <v>0</v>
      </c>
      <c r="F8" s="70">
        <v>0</v>
      </c>
      <c r="G8" s="70">
        <v>0</v>
      </c>
      <c r="H8" s="77">
        <v>2590</v>
      </c>
      <c r="I8" s="77">
        <v>2590</v>
      </c>
      <c r="J8" s="85">
        <v>5</v>
      </c>
      <c r="L8" s="74"/>
    </row>
    <row r="9" spans="1:12" x14ac:dyDescent="0.2">
      <c r="A9" s="7" t="s">
        <v>620</v>
      </c>
      <c r="B9" s="70">
        <v>1305</v>
      </c>
      <c r="C9" s="70">
        <v>1189</v>
      </c>
      <c r="D9" s="70">
        <v>0</v>
      </c>
      <c r="E9" s="70">
        <v>0</v>
      </c>
      <c r="F9" s="70">
        <v>0</v>
      </c>
      <c r="G9" s="70">
        <v>0</v>
      </c>
      <c r="H9" s="77">
        <v>2494</v>
      </c>
      <c r="I9" s="77">
        <v>2494</v>
      </c>
      <c r="J9" s="85">
        <v>6</v>
      </c>
      <c r="L9" s="74"/>
    </row>
    <row r="10" spans="1:12" x14ac:dyDescent="0.2">
      <c r="A10" s="7" t="s">
        <v>111</v>
      </c>
      <c r="B10" s="70">
        <v>1102</v>
      </c>
      <c r="C10" s="70">
        <v>1357</v>
      </c>
      <c r="D10" s="70">
        <v>0</v>
      </c>
      <c r="E10" s="70">
        <v>0</v>
      </c>
      <c r="F10" s="70">
        <v>0</v>
      </c>
      <c r="G10" s="70">
        <v>0</v>
      </c>
      <c r="H10" s="77">
        <v>2459</v>
      </c>
      <c r="I10" s="77">
        <v>2459</v>
      </c>
      <c r="J10" s="85">
        <v>7</v>
      </c>
      <c r="L10" s="74"/>
    </row>
    <row r="11" spans="1:12" x14ac:dyDescent="0.2">
      <c r="A11" s="40" t="s">
        <v>42</v>
      </c>
      <c r="B11" s="70">
        <v>1311</v>
      </c>
      <c r="C11" s="70">
        <v>1142</v>
      </c>
      <c r="D11" s="70">
        <v>0</v>
      </c>
      <c r="E11" s="70">
        <v>0</v>
      </c>
      <c r="F11" s="70">
        <v>0</v>
      </c>
      <c r="G11" s="70">
        <v>0</v>
      </c>
      <c r="H11" s="77">
        <v>2453</v>
      </c>
      <c r="I11" s="77">
        <v>2453</v>
      </c>
      <c r="J11" s="85">
        <v>8</v>
      </c>
      <c r="L11" s="74"/>
    </row>
    <row r="12" spans="1:12" x14ac:dyDescent="0.2">
      <c r="A12" s="7" t="s">
        <v>112</v>
      </c>
      <c r="B12" s="70">
        <v>1144</v>
      </c>
      <c r="C12" s="70">
        <v>1285</v>
      </c>
      <c r="D12" s="70">
        <v>0</v>
      </c>
      <c r="E12" s="70">
        <v>0</v>
      </c>
      <c r="F12" s="70">
        <v>0</v>
      </c>
      <c r="G12" s="70">
        <v>0</v>
      </c>
      <c r="H12" s="77">
        <v>2429</v>
      </c>
      <c r="I12" s="77">
        <v>2429</v>
      </c>
      <c r="J12" s="85">
        <v>9</v>
      </c>
      <c r="L12" s="74"/>
    </row>
    <row r="13" spans="1:12" x14ac:dyDescent="0.2">
      <c r="A13" s="7" t="s">
        <v>34</v>
      </c>
      <c r="B13" s="70">
        <v>1253</v>
      </c>
      <c r="C13" s="70">
        <v>1134</v>
      </c>
      <c r="D13" s="70">
        <v>0</v>
      </c>
      <c r="E13" s="70">
        <v>0</v>
      </c>
      <c r="F13" s="70">
        <v>0</v>
      </c>
      <c r="G13" s="70">
        <v>0</v>
      </c>
      <c r="H13" s="77">
        <v>2387</v>
      </c>
      <c r="I13" s="77">
        <v>2387</v>
      </c>
      <c r="J13" s="85">
        <v>10</v>
      </c>
      <c r="L13" s="74"/>
    </row>
    <row r="14" spans="1:12" x14ac:dyDescent="0.2">
      <c r="A14" s="7" t="s">
        <v>617</v>
      </c>
      <c r="B14" s="70">
        <v>995</v>
      </c>
      <c r="C14" s="70">
        <v>1280</v>
      </c>
      <c r="D14" s="70">
        <v>0</v>
      </c>
      <c r="E14" s="70">
        <v>0</v>
      </c>
      <c r="F14" s="70">
        <v>0</v>
      </c>
      <c r="G14" s="70">
        <v>0</v>
      </c>
      <c r="H14" s="77">
        <v>2275</v>
      </c>
      <c r="I14" s="77">
        <v>2275</v>
      </c>
      <c r="J14" s="85">
        <v>11</v>
      </c>
      <c r="L14" s="74"/>
    </row>
    <row r="15" spans="1:12" x14ac:dyDescent="0.2">
      <c r="A15" s="7" t="s">
        <v>20</v>
      </c>
      <c r="B15" s="70">
        <v>1269</v>
      </c>
      <c r="C15" s="70">
        <v>898</v>
      </c>
      <c r="D15" s="70">
        <v>0</v>
      </c>
      <c r="E15" s="70">
        <v>0</v>
      </c>
      <c r="F15" s="70">
        <v>0</v>
      </c>
      <c r="G15" s="70">
        <v>0</v>
      </c>
      <c r="H15" s="77">
        <v>2167</v>
      </c>
      <c r="I15" s="77">
        <v>2167</v>
      </c>
      <c r="J15" s="85">
        <v>12</v>
      </c>
      <c r="L15" s="74"/>
    </row>
    <row r="16" spans="1:12" x14ac:dyDescent="0.2">
      <c r="A16" s="7" t="s">
        <v>18</v>
      </c>
      <c r="B16" s="70">
        <v>882</v>
      </c>
      <c r="C16" s="70">
        <v>1251</v>
      </c>
      <c r="D16" s="70">
        <v>0</v>
      </c>
      <c r="E16" s="70">
        <v>0</v>
      </c>
      <c r="F16" s="70">
        <v>0</v>
      </c>
      <c r="G16" s="70">
        <v>0</v>
      </c>
      <c r="H16" s="77">
        <v>2133</v>
      </c>
      <c r="I16" s="77">
        <v>2133</v>
      </c>
      <c r="J16" s="85">
        <v>13</v>
      </c>
      <c r="L16" s="74"/>
    </row>
    <row r="17" spans="1:12" x14ac:dyDescent="0.2">
      <c r="A17" s="7" t="s">
        <v>621</v>
      </c>
      <c r="B17" s="70">
        <v>1165</v>
      </c>
      <c r="C17" s="70">
        <v>964</v>
      </c>
      <c r="D17" s="70">
        <v>0</v>
      </c>
      <c r="E17" s="70">
        <v>0</v>
      </c>
      <c r="F17" s="70">
        <v>0</v>
      </c>
      <c r="G17" s="70">
        <v>0</v>
      </c>
      <c r="H17" s="77">
        <v>2129</v>
      </c>
      <c r="I17" s="77">
        <v>2129</v>
      </c>
      <c r="J17" s="85">
        <v>14</v>
      </c>
      <c r="L17" s="74"/>
    </row>
    <row r="18" spans="1:12" x14ac:dyDescent="0.2">
      <c r="A18" s="40" t="s">
        <v>39</v>
      </c>
      <c r="B18" s="70">
        <v>1067</v>
      </c>
      <c r="C18" s="70">
        <v>1018</v>
      </c>
      <c r="D18" s="70">
        <v>0</v>
      </c>
      <c r="E18" s="70">
        <v>0</v>
      </c>
      <c r="F18" s="70">
        <v>0</v>
      </c>
      <c r="G18" s="70">
        <v>0</v>
      </c>
      <c r="H18" s="77">
        <v>2085</v>
      </c>
      <c r="I18" s="77">
        <v>2085</v>
      </c>
      <c r="J18" s="85">
        <v>15</v>
      </c>
    </row>
    <row r="19" spans="1:12" x14ac:dyDescent="0.2">
      <c r="A19" s="40" t="s">
        <v>628</v>
      </c>
      <c r="B19" s="70">
        <v>1001</v>
      </c>
      <c r="C19" s="70">
        <v>854</v>
      </c>
      <c r="D19" s="70">
        <v>0</v>
      </c>
      <c r="E19" s="70">
        <v>0</v>
      </c>
      <c r="F19" s="70">
        <v>0</v>
      </c>
      <c r="G19" s="70">
        <v>0</v>
      </c>
      <c r="H19" s="77">
        <v>1855</v>
      </c>
      <c r="I19" s="77">
        <v>1855</v>
      </c>
      <c r="J19" s="85">
        <v>16</v>
      </c>
    </row>
    <row r="20" spans="1:12" x14ac:dyDescent="0.2">
      <c r="A20" s="7" t="s">
        <v>113</v>
      </c>
      <c r="B20" s="70">
        <v>681</v>
      </c>
      <c r="C20" s="70">
        <v>1135</v>
      </c>
      <c r="D20" s="70">
        <v>0</v>
      </c>
      <c r="E20" s="70">
        <v>0</v>
      </c>
      <c r="F20" s="70">
        <v>0</v>
      </c>
      <c r="G20" s="70">
        <v>0</v>
      </c>
      <c r="H20" s="77">
        <v>1816</v>
      </c>
      <c r="I20" s="77">
        <v>1816</v>
      </c>
      <c r="J20" s="85">
        <v>17</v>
      </c>
    </row>
    <row r="21" spans="1:12" x14ac:dyDescent="0.2">
      <c r="A21" s="7" t="s">
        <v>128</v>
      </c>
      <c r="B21" s="70">
        <v>1004</v>
      </c>
      <c r="C21" s="70">
        <v>747</v>
      </c>
      <c r="D21" s="70">
        <v>0</v>
      </c>
      <c r="E21" s="70">
        <v>0</v>
      </c>
      <c r="F21" s="70">
        <v>0</v>
      </c>
      <c r="G21" s="70">
        <v>0</v>
      </c>
      <c r="H21" s="77">
        <v>1751</v>
      </c>
      <c r="I21" s="77">
        <v>1751</v>
      </c>
      <c r="J21" s="85">
        <v>18</v>
      </c>
    </row>
    <row r="22" spans="1:12" x14ac:dyDescent="0.2">
      <c r="A22" s="7" t="s">
        <v>26</v>
      </c>
      <c r="B22" s="70">
        <v>971</v>
      </c>
      <c r="C22" s="70">
        <v>731</v>
      </c>
      <c r="D22" s="70">
        <v>0</v>
      </c>
      <c r="E22" s="70">
        <v>0</v>
      </c>
      <c r="F22" s="70">
        <v>0</v>
      </c>
      <c r="G22" s="70">
        <v>0</v>
      </c>
      <c r="H22" s="77">
        <v>1702</v>
      </c>
      <c r="I22" s="77">
        <v>1702</v>
      </c>
      <c r="J22" s="85">
        <v>19</v>
      </c>
    </row>
    <row r="23" spans="1:12" x14ac:dyDescent="0.2">
      <c r="A23" s="7" t="s">
        <v>618</v>
      </c>
      <c r="B23" s="70">
        <v>479</v>
      </c>
      <c r="C23" s="70">
        <v>1055</v>
      </c>
      <c r="D23" s="70">
        <v>0</v>
      </c>
      <c r="E23" s="70">
        <v>0</v>
      </c>
      <c r="F23" s="70">
        <v>0</v>
      </c>
      <c r="G23" s="70">
        <v>0</v>
      </c>
      <c r="H23" s="77">
        <v>1534</v>
      </c>
      <c r="I23" s="77">
        <v>1534</v>
      </c>
      <c r="J23" s="85">
        <v>20</v>
      </c>
    </row>
    <row r="24" spans="1:12" x14ac:dyDescent="0.2">
      <c r="A24" s="7" t="s">
        <v>125</v>
      </c>
      <c r="B24" s="70">
        <v>350</v>
      </c>
      <c r="C24" s="70">
        <v>1175</v>
      </c>
      <c r="D24" s="70">
        <v>0</v>
      </c>
      <c r="E24" s="70">
        <v>0</v>
      </c>
      <c r="F24" s="70">
        <v>0</v>
      </c>
      <c r="G24" s="70">
        <v>0</v>
      </c>
      <c r="H24" s="77">
        <v>1525</v>
      </c>
      <c r="I24" s="77">
        <v>1525</v>
      </c>
      <c r="J24" s="85">
        <v>21</v>
      </c>
    </row>
    <row r="25" spans="1:12" x14ac:dyDescent="0.2">
      <c r="A25" s="40" t="s">
        <v>631</v>
      </c>
      <c r="B25" s="70">
        <v>799</v>
      </c>
      <c r="C25" s="70">
        <v>603</v>
      </c>
      <c r="D25" s="70">
        <v>0</v>
      </c>
      <c r="E25" s="70">
        <v>0</v>
      </c>
      <c r="F25" s="70">
        <v>0</v>
      </c>
      <c r="G25" s="70">
        <v>0</v>
      </c>
      <c r="H25" s="77">
        <v>1402</v>
      </c>
      <c r="I25" s="77">
        <v>1402</v>
      </c>
      <c r="J25" s="85">
        <v>22</v>
      </c>
      <c r="L25" s="74"/>
    </row>
    <row r="26" spans="1:12" x14ac:dyDescent="0.2">
      <c r="A26" s="7" t="s">
        <v>123</v>
      </c>
      <c r="B26" s="70">
        <v>461</v>
      </c>
      <c r="C26" s="70">
        <v>919</v>
      </c>
      <c r="D26" s="70">
        <v>0</v>
      </c>
      <c r="E26" s="70">
        <v>0</v>
      </c>
      <c r="F26" s="70">
        <v>0</v>
      </c>
      <c r="G26" s="70">
        <v>0</v>
      </c>
      <c r="H26" s="77">
        <v>1380</v>
      </c>
      <c r="I26" s="77">
        <v>1380</v>
      </c>
      <c r="J26" s="85">
        <v>23</v>
      </c>
      <c r="L26" s="74"/>
    </row>
    <row r="27" spans="1:12" x14ac:dyDescent="0.2">
      <c r="A27" s="7" t="s">
        <v>124</v>
      </c>
      <c r="B27" s="70">
        <v>615</v>
      </c>
      <c r="C27" s="70">
        <v>679</v>
      </c>
      <c r="D27" s="70">
        <v>0</v>
      </c>
      <c r="E27" s="70">
        <v>0</v>
      </c>
      <c r="F27" s="70">
        <v>0</v>
      </c>
      <c r="G27" s="70">
        <v>0</v>
      </c>
      <c r="H27" s="77">
        <v>1294</v>
      </c>
      <c r="I27" s="77">
        <v>1294</v>
      </c>
      <c r="J27" s="85">
        <v>24</v>
      </c>
      <c r="L27" s="74"/>
    </row>
    <row r="28" spans="1:12" x14ac:dyDescent="0.2">
      <c r="A28" s="7" t="s">
        <v>115</v>
      </c>
      <c r="B28" s="70">
        <v>1062</v>
      </c>
      <c r="C28" s="70">
        <v>217</v>
      </c>
      <c r="D28" s="70">
        <v>0</v>
      </c>
      <c r="E28" s="70">
        <v>0</v>
      </c>
      <c r="F28" s="70">
        <v>0</v>
      </c>
      <c r="G28" s="70">
        <v>0</v>
      </c>
      <c r="H28" s="77">
        <v>1279</v>
      </c>
      <c r="I28" s="77">
        <v>1279</v>
      </c>
      <c r="J28" s="85">
        <v>25</v>
      </c>
      <c r="L28" s="74"/>
    </row>
    <row r="29" spans="1:12" x14ac:dyDescent="0.2">
      <c r="A29" s="7" t="s">
        <v>626</v>
      </c>
      <c r="B29" s="70">
        <v>943</v>
      </c>
      <c r="C29" s="70">
        <v>325</v>
      </c>
      <c r="D29" s="70">
        <v>0</v>
      </c>
      <c r="E29" s="70">
        <v>0</v>
      </c>
      <c r="F29" s="70">
        <v>0</v>
      </c>
      <c r="G29" s="70">
        <v>0</v>
      </c>
      <c r="H29" s="77">
        <v>1268</v>
      </c>
      <c r="I29" s="77">
        <v>1268</v>
      </c>
      <c r="J29" s="85">
        <v>26</v>
      </c>
      <c r="L29" s="74"/>
    </row>
    <row r="30" spans="1:12" x14ac:dyDescent="0.2">
      <c r="A30" s="7" t="s">
        <v>134</v>
      </c>
      <c r="B30" s="70">
        <v>0</v>
      </c>
      <c r="C30" s="70">
        <v>1138</v>
      </c>
      <c r="D30" s="70">
        <v>0</v>
      </c>
      <c r="E30" s="70">
        <v>0</v>
      </c>
      <c r="F30" s="70">
        <v>0</v>
      </c>
      <c r="G30" s="70">
        <v>0</v>
      </c>
      <c r="H30" s="77">
        <v>1138</v>
      </c>
      <c r="I30" s="77">
        <v>1138</v>
      </c>
      <c r="J30" s="85">
        <v>27</v>
      </c>
      <c r="L30" s="74"/>
    </row>
    <row r="31" spans="1:12" x14ac:dyDescent="0.2">
      <c r="A31" s="7" t="s">
        <v>126</v>
      </c>
      <c r="B31" s="70">
        <v>941</v>
      </c>
      <c r="C31" s="70">
        <v>176</v>
      </c>
      <c r="D31" s="70">
        <v>0</v>
      </c>
      <c r="E31" s="70">
        <v>0</v>
      </c>
      <c r="F31" s="70">
        <v>0</v>
      </c>
      <c r="G31" s="70">
        <v>0</v>
      </c>
      <c r="H31" s="77">
        <v>1117</v>
      </c>
      <c r="I31" s="77">
        <v>1117</v>
      </c>
      <c r="J31" s="85">
        <v>28</v>
      </c>
      <c r="L31" s="74"/>
    </row>
    <row r="32" spans="1:12" x14ac:dyDescent="0.2">
      <c r="A32" s="40" t="s">
        <v>43</v>
      </c>
      <c r="B32" s="70">
        <v>668</v>
      </c>
      <c r="C32" s="70">
        <v>360</v>
      </c>
      <c r="D32" s="70">
        <v>0</v>
      </c>
      <c r="E32" s="70">
        <v>0</v>
      </c>
      <c r="F32" s="70">
        <v>0</v>
      </c>
      <c r="G32" s="70">
        <v>0</v>
      </c>
      <c r="H32" s="77">
        <v>1028</v>
      </c>
      <c r="I32" s="77">
        <v>1028</v>
      </c>
      <c r="J32" s="85">
        <v>29</v>
      </c>
      <c r="L32" s="74"/>
    </row>
    <row r="33" spans="1:12" x14ac:dyDescent="0.2">
      <c r="A33" s="40" t="s">
        <v>630</v>
      </c>
      <c r="B33" s="70">
        <v>393</v>
      </c>
      <c r="C33" s="70">
        <v>629</v>
      </c>
      <c r="D33" s="70">
        <v>0</v>
      </c>
      <c r="E33" s="70">
        <v>0</v>
      </c>
      <c r="F33" s="70">
        <v>0</v>
      </c>
      <c r="G33" s="70">
        <v>0</v>
      </c>
      <c r="H33" s="77">
        <v>1022</v>
      </c>
      <c r="I33" s="77">
        <v>1022</v>
      </c>
      <c r="J33" s="85">
        <v>30</v>
      </c>
      <c r="L33" s="74"/>
    </row>
    <row r="34" spans="1:12" x14ac:dyDescent="0.2">
      <c r="A34" s="7" t="s">
        <v>15</v>
      </c>
      <c r="B34" s="70">
        <v>493</v>
      </c>
      <c r="C34" s="70">
        <v>494</v>
      </c>
      <c r="D34" s="70">
        <v>0</v>
      </c>
      <c r="E34" s="70">
        <v>0</v>
      </c>
      <c r="F34" s="70">
        <v>0</v>
      </c>
      <c r="G34" s="70">
        <v>0</v>
      </c>
      <c r="H34" s="77">
        <v>987</v>
      </c>
      <c r="I34" s="77">
        <v>987</v>
      </c>
      <c r="J34" s="85">
        <v>31</v>
      </c>
      <c r="L34" s="74"/>
    </row>
    <row r="35" spans="1:12" x14ac:dyDescent="0.2">
      <c r="A35" s="7" t="s">
        <v>669</v>
      </c>
      <c r="B35" s="70">
        <v>0</v>
      </c>
      <c r="C35" s="70">
        <v>948</v>
      </c>
      <c r="D35" s="70">
        <v>0</v>
      </c>
      <c r="E35" s="70">
        <v>0</v>
      </c>
      <c r="F35" s="70">
        <v>0</v>
      </c>
      <c r="G35" s="70">
        <v>0</v>
      </c>
      <c r="H35" s="77">
        <v>948</v>
      </c>
      <c r="I35" s="77">
        <v>948</v>
      </c>
      <c r="J35" s="85">
        <v>32</v>
      </c>
      <c r="L35" s="74"/>
    </row>
    <row r="36" spans="1:12" x14ac:dyDescent="0.2">
      <c r="A36" s="7" t="s">
        <v>132</v>
      </c>
      <c r="B36" s="70">
        <v>273</v>
      </c>
      <c r="C36" s="70">
        <v>673</v>
      </c>
      <c r="D36" s="70">
        <v>0</v>
      </c>
      <c r="E36" s="70">
        <v>0</v>
      </c>
      <c r="F36" s="70">
        <v>0</v>
      </c>
      <c r="G36" s="70">
        <v>0</v>
      </c>
      <c r="H36" s="77">
        <v>946</v>
      </c>
      <c r="I36" s="77">
        <v>946</v>
      </c>
      <c r="J36" s="85">
        <v>33</v>
      </c>
      <c r="L36" s="74"/>
    </row>
    <row r="37" spans="1:12" x14ac:dyDescent="0.2">
      <c r="A37" s="7" t="s">
        <v>623</v>
      </c>
      <c r="B37" s="70">
        <v>359</v>
      </c>
      <c r="C37" s="70">
        <v>561</v>
      </c>
      <c r="D37" s="70">
        <v>0</v>
      </c>
      <c r="E37" s="70">
        <v>0</v>
      </c>
      <c r="F37" s="70">
        <v>0</v>
      </c>
      <c r="G37" s="70">
        <v>0</v>
      </c>
      <c r="H37" s="77">
        <v>920</v>
      </c>
      <c r="I37" s="77">
        <v>920</v>
      </c>
      <c r="J37" s="85">
        <v>34</v>
      </c>
      <c r="L37" s="74"/>
    </row>
    <row r="38" spans="1:12" x14ac:dyDescent="0.2">
      <c r="A38" s="7" t="s">
        <v>666</v>
      </c>
      <c r="B38" s="70">
        <v>0</v>
      </c>
      <c r="C38" s="70">
        <v>878</v>
      </c>
      <c r="D38" s="70">
        <v>0</v>
      </c>
      <c r="E38" s="70">
        <v>0</v>
      </c>
      <c r="F38" s="70">
        <v>0</v>
      </c>
      <c r="G38" s="70">
        <v>0</v>
      </c>
      <c r="H38" s="77">
        <v>878</v>
      </c>
      <c r="I38" s="77">
        <v>878</v>
      </c>
      <c r="J38" s="85">
        <v>35</v>
      </c>
      <c r="L38" s="74"/>
    </row>
    <row r="39" spans="1:12" x14ac:dyDescent="0.2">
      <c r="A39" s="7" t="s">
        <v>133</v>
      </c>
      <c r="B39" s="70">
        <v>845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7">
        <v>845</v>
      </c>
      <c r="I39" s="77">
        <v>845</v>
      </c>
      <c r="J39" s="85">
        <v>36</v>
      </c>
      <c r="L39" s="74"/>
    </row>
    <row r="40" spans="1:12" x14ac:dyDescent="0.2">
      <c r="A40" s="7" t="s">
        <v>106</v>
      </c>
      <c r="B40" s="70">
        <v>464</v>
      </c>
      <c r="C40" s="70">
        <v>281</v>
      </c>
      <c r="D40" s="70">
        <v>0</v>
      </c>
      <c r="E40" s="70">
        <v>0</v>
      </c>
      <c r="F40" s="70">
        <v>0</v>
      </c>
      <c r="G40" s="70">
        <v>0</v>
      </c>
      <c r="H40" s="77">
        <v>745</v>
      </c>
      <c r="I40" s="77">
        <v>745</v>
      </c>
      <c r="J40" s="85">
        <v>37</v>
      </c>
      <c r="L40" s="74"/>
    </row>
    <row r="41" spans="1:12" x14ac:dyDescent="0.2">
      <c r="A41" s="7" t="s">
        <v>671</v>
      </c>
      <c r="B41" s="70">
        <v>0</v>
      </c>
      <c r="C41" s="70">
        <v>717</v>
      </c>
      <c r="D41" s="70">
        <v>0</v>
      </c>
      <c r="E41" s="70">
        <v>0</v>
      </c>
      <c r="F41" s="70">
        <v>0</v>
      </c>
      <c r="G41" s="70">
        <v>0</v>
      </c>
      <c r="H41" s="77">
        <v>717</v>
      </c>
      <c r="I41" s="77">
        <v>717</v>
      </c>
      <c r="J41" s="85">
        <v>38</v>
      </c>
      <c r="L41" s="74"/>
    </row>
    <row r="42" spans="1:12" x14ac:dyDescent="0.2">
      <c r="A42" s="40" t="s">
        <v>135</v>
      </c>
      <c r="B42" s="70">
        <v>651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7">
        <v>651</v>
      </c>
      <c r="I42" s="77">
        <v>651</v>
      </c>
      <c r="J42" s="85">
        <v>39</v>
      </c>
      <c r="L42" s="74"/>
    </row>
    <row r="43" spans="1:12" x14ac:dyDescent="0.2">
      <c r="A43" s="7" t="s">
        <v>627</v>
      </c>
      <c r="B43" s="70">
        <v>649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7">
        <v>649</v>
      </c>
      <c r="I43" s="77">
        <v>649</v>
      </c>
      <c r="J43" s="85">
        <v>40</v>
      </c>
      <c r="L43" s="74"/>
    </row>
    <row r="44" spans="1:12" x14ac:dyDescent="0.2">
      <c r="A44" s="7" t="s">
        <v>624</v>
      </c>
      <c r="B44" s="70">
        <v>157</v>
      </c>
      <c r="C44" s="70">
        <v>428</v>
      </c>
      <c r="D44" s="70">
        <v>0</v>
      </c>
      <c r="E44" s="70">
        <v>0</v>
      </c>
      <c r="F44" s="70">
        <v>0</v>
      </c>
      <c r="G44" s="70">
        <v>0</v>
      </c>
      <c r="H44" s="77">
        <v>585</v>
      </c>
      <c r="I44" s="77">
        <v>585</v>
      </c>
      <c r="J44" s="85">
        <v>41</v>
      </c>
      <c r="L44" s="74"/>
    </row>
    <row r="45" spans="1:12" x14ac:dyDescent="0.2">
      <c r="A45" s="7" t="s">
        <v>129</v>
      </c>
      <c r="B45" s="70">
        <v>220</v>
      </c>
      <c r="C45" s="70">
        <v>355</v>
      </c>
      <c r="D45" s="70">
        <v>0</v>
      </c>
      <c r="E45" s="70">
        <v>0</v>
      </c>
      <c r="F45" s="70">
        <v>0</v>
      </c>
      <c r="G45" s="70">
        <v>0</v>
      </c>
      <c r="H45" s="77">
        <v>575</v>
      </c>
      <c r="I45" s="77">
        <v>575</v>
      </c>
      <c r="J45" s="85">
        <v>42</v>
      </c>
      <c r="L45" s="74"/>
    </row>
    <row r="46" spans="1:12" x14ac:dyDescent="0.2">
      <c r="A46" s="7" t="s">
        <v>27</v>
      </c>
      <c r="B46" s="70">
        <v>439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7">
        <v>439</v>
      </c>
      <c r="I46" s="77">
        <v>439</v>
      </c>
      <c r="J46" s="85">
        <v>43</v>
      </c>
      <c r="L46" s="74"/>
    </row>
    <row r="47" spans="1:12" x14ac:dyDescent="0.2">
      <c r="A47" s="7" t="s">
        <v>622</v>
      </c>
      <c r="B47" s="70">
        <v>394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7">
        <v>394</v>
      </c>
      <c r="I47" s="77">
        <v>394</v>
      </c>
      <c r="J47" s="85">
        <v>44</v>
      </c>
      <c r="L47" s="74"/>
    </row>
    <row r="48" spans="1:12" x14ac:dyDescent="0.2">
      <c r="A48" s="7" t="s">
        <v>615</v>
      </c>
      <c r="B48" s="70">
        <v>356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7">
        <v>356</v>
      </c>
      <c r="I48" s="77">
        <v>356</v>
      </c>
      <c r="J48" s="85">
        <v>45</v>
      </c>
      <c r="L48" s="74"/>
    </row>
    <row r="49" spans="1:12" x14ac:dyDescent="0.2">
      <c r="A49" s="40" t="s">
        <v>41</v>
      </c>
      <c r="B49" s="70">
        <v>160</v>
      </c>
      <c r="C49" s="70">
        <v>148</v>
      </c>
      <c r="D49" s="70">
        <v>0</v>
      </c>
      <c r="E49" s="70">
        <v>0</v>
      </c>
      <c r="F49" s="70">
        <v>0</v>
      </c>
      <c r="G49" s="70">
        <v>0</v>
      </c>
      <c r="H49" s="77">
        <v>308</v>
      </c>
      <c r="I49" s="77">
        <v>308</v>
      </c>
      <c r="J49" s="85">
        <v>46</v>
      </c>
      <c r="L49" s="74"/>
    </row>
    <row r="50" spans="1:12" x14ac:dyDescent="0.2">
      <c r="A50" s="40" t="s">
        <v>629</v>
      </c>
      <c r="B50" s="70">
        <v>149</v>
      </c>
      <c r="C50" s="70">
        <v>146</v>
      </c>
      <c r="D50" s="70">
        <v>0</v>
      </c>
      <c r="E50" s="70">
        <v>0</v>
      </c>
      <c r="F50" s="70">
        <v>0</v>
      </c>
      <c r="G50" s="70">
        <v>0</v>
      </c>
      <c r="H50" s="77">
        <v>295</v>
      </c>
      <c r="I50" s="77">
        <v>295</v>
      </c>
      <c r="J50" s="85">
        <v>47</v>
      </c>
      <c r="L50" s="74"/>
    </row>
    <row r="51" spans="1:12" x14ac:dyDescent="0.2">
      <c r="A51" s="40" t="s">
        <v>114</v>
      </c>
      <c r="B51" s="70">
        <v>258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7">
        <v>258</v>
      </c>
      <c r="I51" s="77">
        <v>258</v>
      </c>
      <c r="J51" s="85">
        <v>48</v>
      </c>
      <c r="L51" s="74"/>
    </row>
    <row r="52" spans="1:12" x14ac:dyDescent="0.2">
      <c r="A52" s="7" t="s">
        <v>668</v>
      </c>
      <c r="B52" s="70">
        <v>0</v>
      </c>
      <c r="C52" s="70">
        <v>226</v>
      </c>
      <c r="D52" s="70">
        <v>0</v>
      </c>
      <c r="E52" s="70">
        <v>0</v>
      </c>
      <c r="F52" s="70">
        <v>0</v>
      </c>
      <c r="G52" s="70">
        <v>0</v>
      </c>
      <c r="H52" s="77">
        <v>226</v>
      </c>
      <c r="I52" s="77">
        <v>226</v>
      </c>
      <c r="J52" s="85">
        <v>49</v>
      </c>
      <c r="L52" s="74"/>
    </row>
    <row r="53" spans="1:12" x14ac:dyDescent="0.2">
      <c r="A53" s="7" t="s">
        <v>71</v>
      </c>
      <c r="B53" s="70">
        <v>179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7">
        <v>179</v>
      </c>
      <c r="I53" s="77">
        <v>179</v>
      </c>
      <c r="J53" s="85">
        <v>50</v>
      </c>
      <c r="L53" s="74"/>
    </row>
    <row r="54" spans="1:12" x14ac:dyDescent="0.2">
      <c r="A54" s="7" t="s">
        <v>625</v>
      </c>
      <c r="B54" s="70">
        <v>169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7">
        <v>169</v>
      </c>
      <c r="I54" s="77">
        <v>169</v>
      </c>
      <c r="J54" s="85">
        <v>51</v>
      </c>
      <c r="L54" s="74"/>
    </row>
    <row r="55" spans="1:12" x14ac:dyDescent="0.2">
      <c r="A55" s="7" t="s">
        <v>670</v>
      </c>
      <c r="B55" s="70">
        <v>0</v>
      </c>
      <c r="C55" s="70">
        <v>158</v>
      </c>
      <c r="D55" s="70">
        <v>0</v>
      </c>
      <c r="E55" s="70">
        <v>0</v>
      </c>
      <c r="F55" s="70">
        <v>0</v>
      </c>
      <c r="G55" s="70">
        <v>0</v>
      </c>
      <c r="H55" s="77">
        <v>158</v>
      </c>
      <c r="I55" s="77">
        <v>158</v>
      </c>
      <c r="J55" s="85">
        <v>52</v>
      </c>
      <c r="L55" s="74"/>
    </row>
    <row r="56" spans="1:12" x14ac:dyDescent="0.2">
      <c r="A56" s="7" t="s">
        <v>619</v>
      </c>
      <c r="B56" s="70">
        <v>154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7">
        <v>154</v>
      </c>
      <c r="I56" s="77">
        <v>154</v>
      </c>
      <c r="J56" s="85">
        <v>53</v>
      </c>
      <c r="L56" s="74"/>
    </row>
    <row r="57" spans="1:12" x14ac:dyDescent="0.2">
      <c r="A57" s="14" t="s">
        <v>667</v>
      </c>
      <c r="B57" s="70">
        <v>0</v>
      </c>
      <c r="C57" s="70">
        <v>152</v>
      </c>
      <c r="D57" s="70">
        <v>0</v>
      </c>
      <c r="E57" s="70">
        <v>0</v>
      </c>
      <c r="F57" s="70">
        <v>0</v>
      </c>
      <c r="G57" s="70">
        <v>0</v>
      </c>
      <c r="H57" s="77">
        <v>152</v>
      </c>
      <c r="I57" s="77">
        <v>152</v>
      </c>
      <c r="J57" s="85">
        <v>54</v>
      </c>
      <c r="L57" s="74"/>
    </row>
    <row r="58" spans="1:12" x14ac:dyDescent="0.2">
      <c r="A58" s="74"/>
      <c r="B58" s="81"/>
      <c r="C58" s="81"/>
      <c r="D58" s="81"/>
      <c r="E58" s="81"/>
      <c r="F58" s="81"/>
      <c r="G58" s="81"/>
      <c r="H58" s="81"/>
      <c r="I58" s="81"/>
      <c r="L58" s="74"/>
    </row>
    <row r="59" spans="1:12" x14ac:dyDescent="0.2">
      <c r="A59" s="74"/>
      <c r="B59" s="81"/>
      <c r="C59" s="81"/>
      <c r="D59" s="81"/>
      <c r="E59" s="81"/>
      <c r="F59" s="81"/>
      <c r="G59" s="81"/>
      <c r="H59" s="81"/>
      <c r="I59" s="81"/>
      <c r="L59" s="74"/>
    </row>
    <row r="60" spans="1:12" x14ac:dyDescent="0.2">
      <c r="A60" s="76" t="s">
        <v>100</v>
      </c>
      <c r="B60" s="69" t="s">
        <v>87</v>
      </c>
      <c r="C60" s="69" t="s">
        <v>105</v>
      </c>
      <c r="D60" s="69" t="s">
        <v>10</v>
      </c>
      <c r="E60" s="69" t="s">
        <v>117</v>
      </c>
      <c r="F60" s="69" t="s">
        <v>9</v>
      </c>
      <c r="G60" s="69" t="s">
        <v>122</v>
      </c>
      <c r="H60" s="69" t="s">
        <v>62</v>
      </c>
      <c r="I60" s="69" t="s">
        <v>103</v>
      </c>
      <c r="J60" s="84" t="s">
        <v>102</v>
      </c>
      <c r="L60" s="74"/>
    </row>
    <row r="61" spans="1:12" x14ac:dyDescent="0.2">
      <c r="A61" s="7" t="s">
        <v>22</v>
      </c>
      <c r="B61" s="70">
        <v>760</v>
      </c>
      <c r="C61" s="70">
        <v>781</v>
      </c>
      <c r="D61" s="70">
        <v>0</v>
      </c>
      <c r="E61" s="70">
        <v>0</v>
      </c>
      <c r="F61" s="70">
        <v>0</v>
      </c>
      <c r="G61" s="70">
        <v>0</v>
      </c>
      <c r="H61" s="77">
        <v>1541</v>
      </c>
      <c r="I61" s="77">
        <v>1541</v>
      </c>
      <c r="J61" s="85">
        <v>1</v>
      </c>
      <c r="L61" s="74"/>
    </row>
    <row r="62" spans="1:12" x14ac:dyDescent="0.2">
      <c r="A62" s="7" t="s">
        <v>34</v>
      </c>
      <c r="B62" s="70">
        <v>706</v>
      </c>
      <c r="C62" s="70">
        <v>690</v>
      </c>
      <c r="D62" s="70">
        <v>0</v>
      </c>
      <c r="E62" s="70">
        <v>0</v>
      </c>
      <c r="F62" s="70">
        <v>0</v>
      </c>
      <c r="G62" s="70">
        <v>0</v>
      </c>
      <c r="H62" s="77">
        <v>1396</v>
      </c>
      <c r="I62" s="77">
        <v>1396</v>
      </c>
      <c r="J62" s="85">
        <v>2</v>
      </c>
      <c r="L62" s="74"/>
    </row>
    <row r="63" spans="1:12" x14ac:dyDescent="0.2">
      <c r="A63" s="40" t="s">
        <v>42</v>
      </c>
      <c r="B63" s="70">
        <v>688</v>
      </c>
      <c r="C63" s="70">
        <v>667</v>
      </c>
      <c r="D63" s="70">
        <v>0</v>
      </c>
      <c r="E63" s="70">
        <v>0</v>
      </c>
      <c r="F63" s="70">
        <v>0</v>
      </c>
      <c r="G63" s="70">
        <v>0</v>
      </c>
      <c r="H63" s="77">
        <v>1355</v>
      </c>
      <c r="I63" s="77">
        <v>1355</v>
      </c>
      <c r="J63" s="85">
        <v>3</v>
      </c>
      <c r="L63" s="74"/>
    </row>
    <row r="64" spans="1:12" x14ac:dyDescent="0.2">
      <c r="A64" s="7" t="s">
        <v>616</v>
      </c>
      <c r="B64" s="70">
        <v>670</v>
      </c>
      <c r="C64" s="70">
        <v>681</v>
      </c>
      <c r="D64" s="70">
        <v>0</v>
      </c>
      <c r="E64" s="70">
        <v>0</v>
      </c>
      <c r="F64" s="70">
        <v>0</v>
      </c>
      <c r="G64" s="70">
        <v>0</v>
      </c>
      <c r="H64" s="77">
        <v>1351</v>
      </c>
      <c r="I64" s="77">
        <v>1351</v>
      </c>
      <c r="J64" s="85">
        <v>4</v>
      </c>
      <c r="L64" s="74"/>
    </row>
    <row r="65" spans="1:12" x14ac:dyDescent="0.2">
      <c r="A65" s="7" t="s">
        <v>20</v>
      </c>
      <c r="B65" s="70">
        <v>708</v>
      </c>
      <c r="C65" s="70">
        <v>622</v>
      </c>
      <c r="D65" s="70">
        <v>0</v>
      </c>
      <c r="E65" s="70">
        <v>0</v>
      </c>
      <c r="F65" s="70">
        <v>0</v>
      </c>
      <c r="G65" s="70">
        <v>0</v>
      </c>
      <c r="H65" s="77">
        <v>1330</v>
      </c>
      <c r="I65" s="77">
        <v>1330</v>
      </c>
      <c r="J65" s="85">
        <v>5</v>
      </c>
      <c r="L65" s="74"/>
    </row>
    <row r="66" spans="1:12" x14ac:dyDescent="0.2">
      <c r="A66" s="40" t="s">
        <v>39</v>
      </c>
      <c r="B66" s="70">
        <v>657</v>
      </c>
      <c r="C66" s="70">
        <v>603</v>
      </c>
      <c r="D66" s="70">
        <v>0</v>
      </c>
      <c r="E66" s="70">
        <v>0</v>
      </c>
      <c r="F66" s="70">
        <v>0</v>
      </c>
      <c r="G66" s="70">
        <v>0</v>
      </c>
      <c r="H66" s="77">
        <v>1260</v>
      </c>
      <c r="I66" s="77">
        <v>1260</v>
      </c>
      <c r="J66" s="85">
        <v>6</v>
      </c>
      <c r="L66" s="74"/>
    </row>
    <row r="67" spans="1:12" x14ac:dyDescent="0.2">
      <c r="A67" s="7" t="s">
        <v>16</v>
      </c>
      <c r="B67" s="70">
        <v>494</v>
      </c>
      <c r="C67" s="70">
        <v>665</v>
      </c>
      <c r="D67" s="70">
        <v>0</v>
      </c>
      <c r="E67" s="70">
        <v>0</v>
      </c>
      <c r="F67" s="70">
        <v>0</v>
      </c>
      <c r="G67" s="70">
        <v>0</v>
      </c>
      <c r="H67" s="77">
        <v>1159</v>
      </c>
      <c r="I67" s="77">
        <v>1159</v>
      </c>
      <c r="J67" s="85">
        <v>7</v>
      </c>
      <c r="L67" s="74"/>
    </row>
    <row r="68" spans="1:12" x14ac:dyDescent="0.2">
      <c r="A68" s="7" t="s">
        <v>18</v>
      </c>
      <c r="B68" s="70">
        <v>396</v>
      </c>
      <c r="C68" s="70">
        <v>709</v>
      </c>
      <c r="D68" s="70">
        <v>0</v>
      </c>
      <c r="E68" s="70">
        <v>0</v>
      </c>
      <c r="F68" s="70">
        <v>0</v>
      </c>
      <c r="G68" s="70">
        <v>0</v>
      </c>
      <c r="H68" s="77">
        <v>1105</v>
      </c>
      <c r="I68" s="77">
        <v>1105</v>
      </c>
      <c r="J68" s="85">
        <v>8</v>
      </c>
      <c r="L68" s="74"/>
    </row>
    <row r="69" spans="1:12" x14ac:dyDescent="0.2">
      <c r="A69" s="7" t="s">
        <v>125</v>
      </c>
      <c r="B69" s="70">
        <v>287</v>
      </c>
      <c r="C69" s="70">
        <v>718</v>
      </c>
      <c r="D69" s="70">
        <v>0</v>
      </c>
      <c r="E69" s="70">
        <v>0</v>
      </c>
      <c r="F69" s="70">
        <v>0</v>
      </c>
      <c r="G69" s="70">
        <v>0</v>
      </c>
      <c r="H69" s="77">
        <v>1005</v>
      </c>
      <c r="I69" s="77">
        <v>1005</v>
      </c>
      <c r="J69" s="85">
        <v>9</v>
      </c>
      <c r="L69" s="74"/>
    </row>
    <row r="70" spans="1:12" x14ac:dyDescent="0.2">
      <c r="A70" s="7" t="s">
        <v>617</v>
      </c>
      <c r="B70" s="70">
        <v>407</v>
      </c>
      <c r="C70" s="70">
        <v>590</v>
      </c>
      <c r="D70" s="70">
        <v>0</v>
      </c>
      <c r="E70" s="70">
        <v>0</v>
      </c>
      <c r="F70" s="70">
        <v>0</v>
      </c>
      <c r="G70" s="70">
        <v>0</v>
      </c>
      <c r="H70" s="77">
        <v>997</v>
      </c>
      <c r="I70" s="77">
        <v>997</v>
      </c>
      <c r="J70" s="85">
        <v>10</v>
      </c>
      <c r="L70" s="74"/>
    </row>
    <row r="71" spans="1:12" x14ac:dyDescent="0.2">
      <c r="A71" s="7" t="s">
        <v>128</v>
      </c>
      <c r="B71" s="70">
        <v>654</v>
      </c>
      <c r="C71" s="70">
        <v>297</v>
      </c>
      <c r="D71" s="70">
        <v>0</v>
      </c>
      <c r="E71" s="70">
        <v>0</v>
      </c>
      <c r="F71" s="70">
        <v>0</v>
      </c>
      <c r="G71" s="70">
        <v>0</v>
      </c>
      <c r="H71" s="77">
        <v>951</v>
      </c>
      <c r="I71" s="77">
        <v>951</v>
      </c>
      <c r="J71" s="85">
        <v>11</v>
      </c>
      <c r="L71" s="74"/>
    </row>
    <row r="72" spans="1:12" x14ac:dyDescent="0.2">
      <c r="A72" s="7" t="s">
        <v>113</v>
      </c>
      <c r="B72" s="70">
        <v>162</v>
      </c>
      <c r="C72" s="70">
        <v>717</v>
      </c>
      <c r="D72" s="70">
        <v>0</v>
      </c>
      <c r="E72" s="70">
        <v>0</v>
      </c>
      <c r="F72" s="70">
        <v>0</v>
      </c>
      <c r="G72" s="70">
        <v>0</v>
      </c>
      <c r="H72" s="77">
        <v>879</v>
      </c>
      <c r="I72" s="77">
        <v>879</v>
      </c>
      <c r="J72" s="85">
        <v>12</v>
      </c>
      <c r="L72" s="74"/>
    </row>
    <row r="73" spans="1:12" x14ac:dyDescent="0.2">
      <c r="A73" s="7" t="s">
        <v>26</v>
      </c>
      <c r="B73" s="70">
        <v>576</v>
      </c>
      <c r="C73" s="70">
        <v>266</v>
      </c>
      <c r="D73" s="70">
        <v>0</v>
      </c>
      <c r="E73" s="70">
        <v>0</v>
      </c>
      <c r="F73" s="70">
        <v>0</v>
      </c>
      <c r="G73" s="70">
        <v>0</v>
      </c>
      <c r="H73" s="77">
        <v>842</v>
      </c>
      <c r="I73" s="77">
        <v>842</v>
      </c>
      <c r="J73" s="85">
        <v>13</v>
      </c>
      <c r="L73" s="74"/>
    </row>
    <row r="74" spans="1:12" x14ac:dyDescent="0.2">
      <c r="A74" s="40" t="s">
        <v>628</v>
      </c>
      <c r="B74" s="70">
        <v>267</v>
      </c>
      <c r="C74" s="70">
        <v>561</v>
      </c>
      <c r="D74" s="70">
        <v>0</v>
      </c>
      <c r="E74" s="70">
        <v>0</v>
      </c>
      <c r="F74" s="70">
        <v>0</v>
      </c>
      <c r="G74" s="70">
        <v>0</v>
      </c>
      <c r="H74" s="77">
        <v>828</v>
      </c>
      <c r="I74" s="77">
        <v>828</v>
      </c>
      <c r="J74" s="85">
        <v>14</v>
      </c>
      <c r="L74" s="74"/>
    </row>
    <row r="75" spans="1:12" x14ac:dyDescent="0.2">
      <c r="A75" s="40" t="s">
        <v>631</v>
      </c>
      <c r="B75" s="70">
        <v>514</v>
      </c>
      <c r="C75" s="70">
        <v>251</v>
      </c>
      <c r="D75" s="70">
        <v>0</v>
      </c>
      <c r="E75" s="70">
        <v>0</v>
      </c>
      <c r="F75" s="70">
        <v>0</v>
      </c>
      <c r="G75" s="70">
        <v>0</v>
      </c>
      <c r="H75" s="77">
        <v>765</v>
      </c>
      <c r="I75" s="77">
        <v>765</v>
      </c>
      <c r="J75" s="85">
        <v>15</v>
      </c>
      <c r="L75" s="74"/>
    </row>
    <row r="76" spans="1:12" x14ac:dyDescent="0.2">
      <c r="A76" s="7" t="s">
        <v>626</v>
      </c>
      <c r="B76" s="70">
        <v>576</v>
      </c>
      <c r="C76" s="70">
        <v>124</v>
      </c>
      <c r="D76" s="70">
        <v>0</v>
      </c>
      <c r="E76" s="70">
        <v>0</v>
      </c>
      <c r="F76" s="70">
        <v>0</v>
      </c>
      <c r="G76" s="70">
        <v>0</v>
      </c>
      <c r="H76" s="77">
        <v>700</v>
      </c>
      <c r="I76" s="77">
        <v>700</v>
      </c>
      <c r="J76" s="85">
        <v>16</v>
      </c>
      <c r="L76" s="74"/>
    </row>
    <row r="77" spans="1:12" x14ac:dyDescent="0.2">
      <c r="A77" s="7" t="s">
        <v>123</v>
      </c>
      <c r="B77" s="70">
        <v>152</v>
      </c>
      <c r="C77" s="70">
        <v>512</v>
      </c>
      <c r="D77" s="70">
        <v>0</v>
      </c>
      <c r="E77" s="70">
        <v>0</v>
      </c>
      <c r="F77" s="70">
        <v>0</v>
      </c>
      <c r="G77" s="70">
        <v>0</v>
      </c>
      <c r="H77" s="77">
        <v>664</v>
      </c>
      <c r="I77" s="77">
        <v>664</v>
      </c>
      <c r="J77" s="85">
        <v>17</v>
      </c>
      <c r="L77" s="74"/>
    </row>
    <row r="78" spans="1:12" x14ac:dyDescent="0.2">
      <c r="A78" s="7" t="s">
        <v>126</v>
      </c>
      <c r="B78" s="70">
        <v>506</v>
      </c>
      <c r="C78" s="70">
        <v>152</v>
      </c>
      <c r="D78" s="70">
        <v>0</v>
      </c>
      <c r="E78" s="70">
        <v>0</v>
      </c>
      <c r="F78" s="70">
        <v>0</v>
      </c>
      <c r="G78" s="70">
        <v>0</v>
      </c>
      <c r="H78" s="77">
        <v>658</v>
      </c>
      <c r="I78" s="77">
        <v>658</v>
      </c>
      <c r="J78" s="85">
        <v>18</v>
      </c>
      <c r="L78" s="74"/>
    </row>
    <row r="79" spans="1:12" x14ac:dyDescent="0.2">
      <c r="A79" s="7" t="s">
        <v>124</v>
      </c>
      <c r="B79" s="70">
        <v>498</v>
      </c>
      <c r="C79" s="70">
        <v>142</v>
      </c>
      <c r="D79" s="70">
        <v>0</v>
      </c>
      <c r="E79" s="70">
        <v>0</v>
      </c>
      <c r="F79" s="70">
        <v>0</v>
      </c>
      <c r="G79" s="70">
        <v>0</v>
      </c>
      <c r="H79" s="77">
        <v>640</v>
      </c>
      <c r="I79" s="77">
        <v>640</v>
      </c>
      <c r="J79" s="85">
        <v>19</v>
      </c>
      <c r="L79" s="74"/>
    </row>
    <row r="80" spans="1:12" x14ac:dyDescent="0.2">
      <c r="A80" s="7" t="s">
        <v>669</v>
      </c>
      <c r="B80" s="70">
        <v>0</v>
      </c>
      <c r="C80" s="70">
        <v>633</v>
      </c>
      <c r="D80" s="70">
        <v>0</v>
      </c>
      <c r="E80" s="70">
        <v>0</v>
      </c>
      <c r="F80" s="70">
        <v>0</v>
      </c>
      <c r="G80" s="70">
        <v>0</v>
      </c>
      <c r="H80" s="77">
        <v>633</v>
      </c>
      <c r="I80" s="77">
        <v>633</v>
      </c>
      <c r="J80" s="85">
        <v>20</v>
      </c>
      <c r="L80" s="74"/>
    </row>
    <row r="81" spans="1:12" x14ac:dyDescent="0.2">
      <c r="A81" s="7" t="s">
        <v>106</v>
      </c>
      <c r="B81" s="70">
        <v>385</v>
      </c>
      <c r="C81" s="70">
        <v>245</v>
      </c>
      <c r="D81" s="70">
        <v>0</v>
      </c>
      <c r="E81" s="70">
        <v>0</v>
      </c>
      <c r="F81" s="70">
        <v>0</v>
      </c>
      <c r="G81" s="70">
        <v>0</v>
      </c>
      <c r="H81" s="77">
        <v>630</v>
      </c>
      <c r="I81" s="77">
        <v>630</v>
      </c>
      <c r="J81" s="85">
        <v>21</v>
      </c>
      <c r="L81" s="74"/>
    </row>
    <row r="82" spans="1:12" x14ac:dyDescent="0.2">
      <c r="A82" s="7" t="s">
        <v>15</v>
      </c>
      <c r="B82" s="70">
        <v>375</v>
      </c>
      <c r="C82" s="70">
        <v>174</v>
      </c>
      <c r="D82" s="70">
        <v>0</v>
      </c>
      <c r="E82" s="70">
        <v>0</v>
      </c>
      <c r="F82" s="70">
        <v>0</v>
      </c>
      <c r="G82" s="70">
        <v>0</v>
      </c>
      <c r="H82" s="77">
        <v>549</v>
      </c>
      <c r="I82" s="77">
        <v>549</v>
      </c>
      <c r="J82" s="85">
        <v>22</v>
      </c>
      <c r="L82" s="74"/>
    </row>
    <row r="83" spans="1:12" x14ac:dyDescent="0.2">
      <c r="A83" s="7" t="s">
        <v>132</v>
      </c>
      <c r="B83" s="70">
        <v>194</v>
      </c>
      <c r="C83" s="70">
        <v>347</v>
      </c>
      <c r="D83" s="70">
        <v>0</v>
      </c>
      <c r="E83" s="70">
        <v>0</v>
      </c>
      <c r="F83" s="70">
        <v>0</v>
      </c>
      <c r="G83" s="70">
        <v>0</v>
      </c>
      <c r="H83" s="77">
        <v>541</v>
      </c>
      <c r="I83" s="77">
        <v>541</v>
      </c>
      <c r="J83" s="85">
        <v>23</v>
      </c>
      <c r="L83" s="74"/>
    </row>
    <row r="84" spans="1:12" x14ac:dyDescent="0.2">
      <c r="A84" s="7" t="s">
        <v>112</v>
      </c>
      <c r="B84" s="70">
        <v>269</v>
      </c>
      <c r="C84" s="70">
        <v>180</v>
      </c>
      <c r="D84" s="70">
        <v>0</v>
      </c>
      <c r="E84" s="70">
        <v>0</v>
      </c>
      <c r="F84" s="70">
        <v>0</v>
      </c>
      <c r="G84" s="70">
        <v>0</v>
      </c>
      <c r="H84" s="77">
        <v>449</v>
      </c>
      <c r="I84" s="77">
        <v>449</v>
      </c>
      <c r="J84" s="85">
        <v>24</v>
      </c>
      <c r="L84" s="74"/>
    </row>
    <row r="85" spans="1:12" x14ac:dyDescent="0.2">
      <c r="A85" s="7" t="s">
        <v>111</v>
      </c>
      <c r="B85" s="70">
        <v>193</v>
      </c>
      <c r="C85" s="70">
        <v>188</v>
      </c>
      <c r="D85" s="70">
        <v>0</v>
      </c>
      <c r="E85" s="70">
        <v>0</v>
      </c>
      <c r="F85" s="70">
        <v>0</v>
      </c>
      <c r="G85" s="70">
        <v>0</v>
      </c>
      <c r="H85" s="77">
        <v>381</v>
      </c>
      <c r="I85" s="77">
        <v>381</v>
      </c>
      <c r="J85" s="85">
        <v>25</v>
      </c>
      <c r="L85" s="74"/>
    </row>
    <row r="86" spans="1:12" x14ac:dyDescent="0.2">
      <c r="A86" s="7" t="s">
        <v>134</v>
      </c>
      <c r="B86" s="70">
        <v>0</v>
      </c>
      <c r="C86" s="70">
        <v>379</v>
      </c>
      <c r="D86" s="70">
        <v>0</v>
      </c>
      <c r="E86" s="70">
        <v>0</v>
      </c>
      <c r="F86" s="70">
        <v>0</v>
      </c>
      <c r="G86" s="70">
        <v>0</v>
      </c>
      <c r="H86" s="77">
        <v>379</v>
      </c>
      <c r="I86" s="77">
        <v>379</v>
      </c>
      <c r="J86" s="85">
        <v>26</v>
      </c>
      <c r="L86" s="74"/>
    </row>
    <row r="87" spans="1:12" x14ac:dyDescent="0.2">
      <c r="A87" s="7" t="s">
        <v>27</v>
      </c>
      <c r="B87" s="70">
        <v>349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7">
        <v>349</v>
      </c>
      <c r="I87" s="77">
        <v>349</v>
      </c>
      <c r="J87" s="85">
        <v>27</v>
      </c>
      <c r="L87" s="74"/>
    </row>
    <row r="88" spans="1:12" x14ac:dyDescent="0.2">
      <c r="A88" s="40" t="s">
        <v>135</v>
      </c>
      <c r="B88" s="70">
        <v>321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7">
        <v>321</v>
      </c>
      <c r="I88" s="77">
        <v>321</v>
      </c>
      <c r="J88" s="85">
        <v>28</v>
      </c>
      <c r="L88" s="74"/>
    </row>
    <row r="89" spans="1:12" x14ac:dyDescent="0.2">
      <c r="A89" s="40" t="s">
        <v>130</v>
      </c>
      <c r="B89" s="70">
        <v>318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7">
        <v>318</v>
      </c>
      <c r="I89" s="77">
        <v>318</v>
      </c>
      <c r="J89" s="85">
        <v>29</v>
      </c>
      <c r="L89" s="74"/>
    </row>
    <row r="90" spans="1:12" x14ac:dyDescent="0.2">
      <c r="A90" s="7" t="s">
        <v>671</v>
      </c>
      <c r="B90" s="70">
        <v>0</v>
      </c>
      <c r="C90" s="70">
        <v>284</v>
      </c>
      <c r="D90" s="70">
        <v>0</v>
      </c>
      <c r="E90" s="70">
        <v>0</v>
      </c>
      <c r="F90" s="70">
        <v>0</v>
      </c>
      <c r="G90" s="70">
        <v>0</v>
      </c>
      <c r="H90" s="77">
        <v>284</v>
      </c>
      <c r="I90" s="77">
        <v>284</v>
      </c>
      <c r="J90" s="85">
        <v>30</v>
      </c>
      <c r="L90" s="74"/>
    </row>
    <row r="91" spans="1:12" x14ac:dyDescent="0.2">
      <c r="A91" s="40" t="s">
        <v>41</v>
      </c>
      <c r="B91" s="70">
        <v>133</v>
      </c>
      <c r="C91" s="70">
        <v>130</v>
      </c>
      <c r="D91" s="70">
        <v>0</v>
      </c>
      <c r="E91" s="70">
        <v>0</v>
      </c>
      <c r="F91" s="70">
        <v>0</v>
      </c>
      <c r="G91" s="70">
        <v>0</v>
      </c>
      <c r="H91" s="77">
        <v>263</v>
      </c>
      <c r="I91" s="77">
        <v>263</v>
      </c>
      <c r="J91" s="85">
        <v>31</v>
      </c>
      <c r="L91" s="74"/>
    </row>
    <row r="92" spans="1:12" x14ac:dyDescent="0.2">
      <c r="A92" s="7" t="s">
        <v>615</v>
      </c>
      <c r="B92" s="70">
        <v>132</v>
      </c>
      <c r="C92" s="70">
        <v>127</v>
      </c>
      <c r="D92" s="70">
        <v>0</v>
      </c>
      <c r="E92" s="70">
        <v>0</v>
      </c>
      <c r="F92" s="70">
        <v>0</v>
      </c>
      <c r="G92" s="70">
        <v>0</v>
      </c>
      <c r="H92" s="77">
        <v>259</v>
      </c>
      <c r="I92" s="77">
        <v>259</v>
      </c>
      <c r="J92" s="85">
        <v>32</v>
      </c>
      <c r="L92" s="74"/>
    </row>
    <row r="93" spans="1:12" x14ac:dyDescent="0.2">
      <c r="A93" s="7" t="s">
        <v>133</v>
      </c>
      <c r="B93" s="70">
        <v>256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7">
        <v>256</v>
      </c>
      <c r="I93" s="77">
        <v>256</v>
      </c>
      <c r="J93" s="85">
        <v>33</v>
      </c>
      <c r="L93" s="74"/>
    </row>
    <row r="94" spans="1:12" x14ac:dyDescent="0.2">
      <c r="A94" s="40" t="s">
        <v>43</v>
      </c>
      <c r="B94" s="70">
        <v>172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7">
        <v>172</v>
      </c>
      <c r="I94" s="77">
        <v>172</v>
      </c>
      <c r="J94" s="85">
        <v>34</v>
      </c>
      <c r="L94" s="74"/>
    </row>
    <row r="95" spans="1:12" x14ac:dyDescent="0.2">
      <c r="A95" s="7" t="s">
        <v>115</v>
      </c>
      <c r="B95" s="70">
        <v>156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7">
        <v>156</v>
      </c>
      <c r="I95" s="77">
        <v>156</v>
      </c>
      <c r="J95" s="85">
        <v>35</v>
      </c>
      <c r="L95" s="74"/>
    </row>
    <row r="96" spans="1:12" x14ac:dyDescent="0.2">
      <c r="A96" s="7" t="s">
        <v>71</v>
      </c>
      <c r="B96" s="70">
        <v>148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7">
        <v>148</v>
      </c>
      <c r="I96" s="77">
        <v>148</v>
      </c>
      <c r="J96" s="85">
        <v>36</v>
      </c>
      <c r="L96" s="74"/>
    </row>
    <row r="97" spans="1:12" x14ac:dyDescent="0.2">
      <c r="A97" s="7" t="s">
        <v>129</v>
      </c>
      <c r="B97" s="70">
        <v>0</v>
      </c>
      <c r="C97" s="70">
        <v>146</v>
      </c>
      <c r="D97" s="70">
        <v>0</v>
      </c>
      <c r="E97" s="70">
        <v>0</v>
      </c>
      <c r="F97" s="70">
        <v>0</v>
      </c>
      <c r="G97" s="70">
        <v>0</v>
      </c>
      <c r="H97" s="77">
        <v>146</v>
      </c>
      <c r="I97" s="77">
        <v>146</v>
      </c>
      <c r="J97" s="85">
        <v>37</v>
      </c>
      <c r="L97" s="74"/>
    </row>
    <row r="98" spans="1:12" x14ac:dyDescent="0.2">
      <c r="A98" s="7" t="s">
        <v>670</v>
      </c>
      <c r="B98" s="70">
        <v>0</v>
      </c>
      <c r="C98" s="70">
        <v>138</v>
      </c>
      <c r="D98" s="70">
        <v>0</v>
      </c>
      <c r="E98" s="70">
        <v>0</v>
      </c>
      <c r="F98" s="70">
        <v>0</v>
      </c>
      <c r="G98" s="70">
        <v>0</v>
      </c>
      <c r="H98" s="77">
        <v>138</v>
      </c>
      <c r="I98" s="77">
        <v>138</v>
      </c>
      <c r="J98" s="85">
        <v>38</v>
      </c>
      <c r="L98" s="74"/>
    </row>
    <row r="99" spans="1:12" x14ac:dyDescent="0.2">
      <c r="A99" s="14"/>
      <c r="B99" s="74"/>
      <c r="C99" s="74"/>
      <c r="D99" s="74"/>
      <c r="E99" s="74"/>
      <c r="F99" s="74"/>
      <c r="G99" s="74"/>
      <c r="H99" s="81"/>
      <c r="I99" s="81"/>
      <c r="L99" s="74"/>
    </row>
    <row r="100" spans="1:12" x14ac:dyDescent="0.2">
      <c r="B100" s="78"/>
      <c r="C100" s="78"/>
      <c r="D100" s="78"/>
      <c r="E100" s="78"/>
      <c r="F100" s="78"/>
      <c r="G100" s="78"/>
      <c r="H100" s="78"/>
      <c r="I100" s="78"/>
    </row>
    <row r="101" spans="1:12" x14ac:dyDescent="0.2">
      <c r="A101" s="76" t="s">
        <v>97</v>
      </c>
      <c r="B101" s="69" t="s">
        <v>87</v>
      </c>
      <c r="C101" s="69" t="s">
        <v>105</v>
      </c>
      <c r="D101" s="69" t="s">
        <v>10</v>
      </c>
      <c r="E101" s="69" t="s">
        <v>117</v>
      </c>
      <c r="F101" s="69" t="s">
        <v>9</v>
      </c>
      <c r="G101" s="69" t="s">
        <v>122</v>
      </c>
      <c r="H101" s="69" t="s">
        <v>62</v>
      </c>
      <c r="I101" s="69" t="s">
        <v>109</v>
      </c>
      <c r="J101" s="84" t="s">
        <v>102</v>
      </c>
    </row>
    <row r="102" spans="1:12" x14ac:dyDescent="0.2">
      <c r="A102" s="7" t="s">
        <v>124</v>
      </c>
      <c r="B102" s="70">
        <v>291</v>
      </c>
      <c r="C102" s="70">
        <v>276</v>
      </c>
      <c r="D102" s="70">
        <v>0</v>
      </c>
      <c r="E102" s="70">
        <v>0</v>
      </c>
      <c r="F102" s="70">
        <v>0</v>
      </c>
      <c r="G102" s="70">
        <v>0</v>
      </c>
      <c r="H102" s="77">
        <v>567</v>
      </c>
      <c r="I102" s="77">
        <v>567</v>
      </c>
      <c r="J102" s="85">
        <v>1</v>
      </c>
    </row>
    <row r="103" spans="1:12" x14ac:dyDescent="0.2">
      <c r="A103" s="7" t="s">
        <v>112</v>
      </c>
      <c r="B103" s="70">
        <v>273</v>
      </c>
      <c r="C103" s="70">
        <v>254</v>
      </c>
      <c r="D103" s="70">
        <v>0</v>
      </c>
      <c r="E103" s="70">
        <v>0</v>
      </c>
      <c r="F103" s="70">
        <v>0</v>
      </c>
      <c r="G103" s="70">
        <v>0</v>
      </c>
      <c r="H103" s="77">
        <v>527</v>
      </c>
      <c r="I103" s="77">
        <v>527</v>
      </c>
      <c r="J103" s="85">
        <v>2</v>
      </c>
    </row>
    <row r="104" spans="1:12" x14ac:dyDescent="0.2">
      <c r="A104" s="7" t="s">
        <v>15</v>
      </c>
      <c r="B104" s="70">
        <v>278</v>
      </c>
      <c r="C104" s="70">
        <v>174</v>
      </c>
      <c r="D104" s="70">
        <v>0</v>
      </c>
      <c r="E104" s="70">
        <v>0</v>
      </c>
      <c r="F104" s="70">
        <v>0</v>
      </c>
      <c r="G104" s="70">
        <v>0</v>
      </c>
      <c r="H104" s="77">
        <v>452</v>
      </c>
      <c r="I104" s="77">
        <v>452</v>
      </c>
      <c r="J104" s="85">
        <v>3</v>
      </c>
    </row>
    <row r="105" spans="1:12" x14ac:dyDescent="0.2">
      <c r="A105" s="7" t="s">
        <v>22</v>
      </c>
      <c r="B105" s="70">
        <v>99</v>
      </c>
      <c r="C105" s="70">
        <v>293</v>
      </c>
      <c r="D105" s="70">
        <v>0</v>
      </c>
      <c r="E105" s="70">
        <v>0</v>
      </c>
      <c r="F105" s="70">
        <v>0</v>
      </c>
      <c r="G105" s="70">
        <v>0</v>
      </c>
      <c r="H105" s="77">
        <v>392</v>
      </c>
      <c r="I105" s="77">
        <v>392</v>
      </c>
      <c r="J105" s="85">
        <v>4</v>
      </c>
    </row>
    <row r="106" spans="1:12" x14ac:dyDescent="0.2">
      <c r="A106" s="7" t="s">
        <v>126</v>
      </c>
      <c r="B106" s="70">
        <v>94</v>
      </c>
      <c r="C106" s="70">
        <v>287</v>
      </c>
      <c r="D106" s="70">
        <v>0</v>
      </c>
      <c r="E106" s="70">
        <v>0</v>
      </c>
      <c r="F106" s="70">
        <v>0</v>
      </c>
      <c r="G106" s="70">
        <v>0</v>
      </c>
      <c r="H106" s="77">
        <v>381</v>
      </c>
      <c r="I106" s="77">
        <v>381</v>
      </c>
      <c r="J106" s="85">
        <v>5</v>
      </c>
    </row>
    <row r="107" spans="1:12" x14ac:dyDescent="0.2">
      <c r="A107" s="7" t="s">
        <v>594</v>
      </c>
      <c r="B107" s="70">
        <v>270</v>
      </c>
      <c r="C107" s="70">
        <v>83</v>
      </c>
      <c r="D107" s="70">
        <v>0</v>
      </c>
      <c r="E107" s="70">
        <v>0</v>
      </c>
      <c r="F107" s="70">
        <v>0</v>
      </c>
      <c r="G107" s="70">
        <v>0</v>
      </c>
      <c r="H107" s="77">
        <v>353</v>
      </c>
      <c r="I107" s="77">
        <v>353</v>
      </c>
      <c r="J107" s="85">
        <v>6</v>
      </c>
    </row>
    <row r="108" spans="1:12" x14ac:dyDescent="0.2">
      <c r="A108" s="40" t="s">
        <v>39</v>
      </c>
      <c r="B108" s="70">
        <v>168</v>
      </c>
      <c r="C108" s="70">
        <v>161</v>
      </c>
      <c r="D108" s="70">
        <v>0</v>
      </c>
      <c r="E108" s="70">
        <v>0</v>
      </c>
      <c r="F108" s="70">
        <v>0</v>
      </c>
      <c r="G108" s="70">
        <v>0</v>
      </c>
      <c r="H108" s="77">
        <v>329</v>
      </c>
      <c r="I108" s="77">
        <v>329</v>
      </c>
      <c r="J108" s="85">
        <v>7</v>
      </c>
    </row>
    <row r="109" spans="1:12" x14ac:dyDescent="0.2">
      <c r="A109" s="7" t="s">
        <v>616</v>
      </c>
      <c r="B109" s="70">
        <v>0</v>
      </c>
      <c r="C109" s="70">
        <v>173</v>
      </c>
      <c r="D109" s="70">
        <v>0</v>
      </c>
      <c r="E109" s="70">
        <v>0</v>
      </c>
      <c r="F109" s="70">
        <v>0</v>
      </c>
      <c r="G109" s="70">
        <v>0</v>
      </c>
      <c r="H109" s="77">
        <v>173</v>
      </c>
      <c r="I109" s="77">
        <v>173</v>
      </c>
      <c r="J109" s="85">
        <v>8</v>
      </c>
    </row>
    <row r="110" spans="1:12" x14ac:dyDescent="0.2">
      <c r="A110" s="7" t="s">
        <v>26</v>
      </c>
      <c r="B110" s="70">
        <v>172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7">
        <v>172</v>
      </c>
      <c r="I110" s="77">
        <v>172</v>
      </c>
      <c r="J110" s="85">
        <v>9</v>
      </c>
    </row>
    <row r="111" spans="1:12" x14ac:dyDescent="0.2">
      <c r="A111" s="7" t="s">
        <v>123</v>
      </c>
      <c r="B111" s="70">
        <v>0</v>
      </c>
      <c r="C111" s="70">
        <v>159</v>
      </c>
      <c r="D111" s="70">
        <v>0</v>
      </c>
      <c r="E111" s="70">
        <v>0</v>
      </c>
      <c r="F111" s="70">
        <v>0</v>
      </c>
      <c r="G111" s="70">
        <v>0</v>
      </c>
      <c r="H111" s="77">
        <v>159</v>
      </c>
      <c r="I111" s="77">
        <v>159</v>
      </c>
      <c r="J111" s="85">
        <v>10</v>
      </c>
    </row>
    <row r="112" spans="1:12" x14ac:dyDescent="0.2">
      <c r="A112" s="40" t="s">
        <v>42</v>
      </c>
      <c r="B112" s="70">
        <v>0</v>
      </c>
      <c r="C112" s="70">
        <v>90</v>
      </c>
      <c r="D112" s="70">
        <v>0</v>
      </c>
      <c r="E112" s="70">
        <v>0</v>
      </c>
      <c r="F112" s="70">
        <v>0</v>
      </c>
      <c r="G112" s="70">
        <v>0</v>
      </c>
      <c r="H112" s="77">
        <v>90</v>
      </c>
      <c r="I112" s="77">
        <v>90</v>
      </c>
      <c r="J112" s="85">
        <v>11</v>
      </c>
    </row>
    <row r="113" spans="1:10" x14ac:dyDescent="0.2">
      <c r="A113" s="7" t="s">
        <v>125</v>
      </c>
      <c r="B113" s="70">
        <v>0</v>
      </c>
      <c r="C113" s="70">
        <v>89</v>
      </c>
      <c r="D113" s="70">
        <v>0</v>
      </c>
      <c r="E113" s="70">
        <v>0</v>
      </c>
      <c r="F113" s="70">
        <v>0</v>
      </c>
      <c r="G113" s="70">
        <v>0</v>
      </c>
      <c r="H113" s="77">
        <v>89</v>
      </c>
      <c r="I113" s="77">
        <v>89</v>
      </c>
      <c r="J113" s="85">
        <v>12</v>
      </c>
    </row>
    <row r="114" spans="1:10" x14ac:dyDescent="0.2">
      <c r="A114" s="7" t="s">
        <v>18</v>
      </c>
      <c r="B114" s="70">
        <v>0</v>
      </c>
      <c r="C114" s="70">
        <v>85</v>
      </c>
      <c r="D114" s="70">
        <v>0</v>
      </c>
      <c r="E114" s="70">
        <v>0</v>
      </c>
      <c r="F114" s="70">
        <v>0</v>
      </c>
      <c r="G114" s="70">
        <v>0</v>
      </c>
      <c r="H114" s="77">
        <v>85</v>
      </c>
      <c r="I114" s="77">
        <v>85</v>
      </c>
      <c r="J114" s="85">
        <v>13</v>
      </c>
    </row>
    <row r="115" spans="1:10" x14ac:dyDescent="0.2">
      <c r="A115" s="7" t="s">
        <v>593</v>
      </c>
      <c r="B115" s="70">
        <v>84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7">
        <v>84</v>
      </c>
      <c r="I115" s="77">
        <v>84</v>
      </c>
      <c r="J115" s="85">
        <v>14</v>
      </c>
    </row>
    <row r="118" spans="1:10" x14ac:dyDescent="0.2">
      <c r="A118" s="76" t="s">
        <v>98</v>
      </c>
      <c r="B118" s="69" t="s">
        <v>87</v>
      </c>
      <c r="C118" s="69" t="s">
        <v>105</v>
      </c>
      <c r="D118" s="69" t="s">
        <v>10</v>
      </c>
      <c r="E118" s="69" t="s">
        <v>117</v>
      </c>
      <c r="F118" s="69" t="s">
        <v>9</v>
      </c>
      <c r="G118" s="69" t="s">
        <v>122</v>
      </c>
      <c r="H118" s="69" t="s">
        <v>62</v>
      </c>
      <c r="I118" s="69" t="s">
        <v>109</v>
      </c>
      <c r="J118" s="84" t="s">
        <v>102</v>
      </c>
    </row>
    <row r="119" spans="1:10" x14ac:dyDescent="0.2">
      <c r="A119" s="40" t="s">
        <v>39</v>
      </c>
      <c r="B119" s="70">
        <v>273</v>
      </c>
      <c r="C119" s="70">
        <v>264</v>
      </c>
      <c r="D119" s="70">
        <v>0</v>
      </c>
      <c r="E119" s="70">
        <v>0</v>
      </c>
      <c r="F119" s="70">
        <v>0</v>
      </c>
      <c r="G119" s="70">
        <v>0</v>
      </c>
      <c r="H119" s="77">
        <v>537</v>
      </c>
      <c r="I119" s="77">
        <v>537</v>
      </c>
      <c r="J119" s="85">
        <v>1</v>
      </c>
    </row>
    <row r="120" spans="1:10" x14ac:dyDescent="0.2">
      <c r="A120" s="7" t="s">
        <v>22</v>
      </c>
      <c r="B120" s="70">
        <v>188</v>
      </c>
      <c r="C120" s="70">
        <v>279</v>
      </c>
      <c r="D120" s="70">
        <v>0</v>
      </c>
      <c r="E120" s="70">
        <v>0</v>
      </c>
      <c r="F120" s="70">
        <v>0</v>
      </c>
      <c r="G120" s="70">
        <v>0</v>
      </c>
      <c r="H120" s="77">
        <v>467</v>
      </c>
      <c r="I120" s="77">
        <v>467</v>
      </c>
      <c r="J120" s="85">
        <v>2</v>
      </c>
    </row>
    <row r="121" spans="1:10" x14ac:dyDescent="0.2">
      <c r="A121" s="7" t="s">
        <v>15</v>
      </c>
      <c r="B121" s="70">
        <v>264</v>
      </c>
      <c r="C121" s="70">
        <v>174</v>
      </c>
      <c r="D121" s="70">
        <v>0</v>
      </c>
      <c r="E121" s="70">
        <v>0</v>
      </c>
      <c r="F121" s="70">
        <v>0</v>
      </c>
      <c r="G121" s="70">
        <v>0</v>
      </c>
      <c r="H121" s="77">
        <v>438</v>
      </c>
      <c r="I121" s="77">
        <v>438</v>
      </c>
      <c r="J121" s="85">
        <v>3</v>
      </c>
    </row>
    <row r="122" spans="1:10" x14ac:dyDescent="0.2">
      <c r="A122" s="7" t="s">
        <v>124</v>
      </c>
      <c r="B122" s="70">
        <v>189</v>
      </c>
      <c r="C122" s="70">
        <v>185</v>
      </c>
      <c r="D122" s="70">
        <v>0</v>
      </c>
      <c r="E122" s="70">
        <v>0</v>
      </c>
      <c r="F122" s="70">
        <v>0</v>
      </c>
      <c r="G122" s="70">
        <v>0</v>
      </c>
      <c r="H122" s="77">
        <v>374</v>
      </c>
      <c r="I122" s="77">
        <v>374</v>
      </c>
      <c r="J122" s="85">
        <v>4</v>
      </c>
    </row>
    <row r="123" spans="1:10" x14ac:dyDescent="0.2">
      <c r="A123" s="7" t="s">
        <v>112</v>
      </c>
      <c r="B123" s="70">
        <v>186</v>
      </c>
      <c r="C123" s="70">
        <v>180</v>
      </c>
      <c r="D123" s="70">
        <v>0</v>
      </c>
      <c r="E123" s="70">
        <v>0</v>
      </c>
      <c r="F123" s="70">
        <v>0</v>
      </c>
      <c r="G123" s="70">
        <v>0</v>
      </c>
      <c r="H123" s="77">
        <v>366</v>
      </c>
      <c r="I123" s="77">
        <v>366</v>
      </c>
      <c r="J123" s="85">
        <v>5</v>
      </c>
    </row>
    <row r="124" spans="1:10" x14ac:dyDescent="0.2">
      <c r="A124" s="40" t="s">
        <v>42</v>
      </c>
      <c r="B124" s="70">
        <v>89</v>
      </c>
      <c r="C124" s="70">
        <v>189</v>
      </c>
      <c r="D124" s="70">
        <v>0</v>
      </c>
      <c r="E124" s="70">
        <v>0</v>
      </c>
      <c r="F124" s="70">
        <v>0</v>
      </c>
      <c r="G124" s="70">
        <v>0</v>
      </c>
      <c r="H124" s="77">
        <v>278</v>
      </c>
      <c r="I124" s="77">
        <v>278</v>
      </c>
      <c r="J124" s="85">
        <v>6</v>
      </c>
    </row>
    <row r="125" spans="1:10" x14ac:dyDescent="0.2">
      <c r="A125" s="7" t="s">
        <v>125</v>
      </c>
      <c r="B125" s="70">
        <v>94</v>
      </c>
      <c r="C125" s="70">
        <v>173</v>
      </c>
      <c r="D125" s="70">
        <v>0</v>
      </c>
      <c r="E125" s="70">
        <v>0</v>
      </c>
      <c r="F125" s="70">
        <v>0</v>
      </c>
      <c r="G125" s="70">
        <v>0</v>
      </c>
      <c r="H125" s="77">
        <v>267</v>
      </c>
      <c r="I125" s="77">
        <v>267</v>
      </c>
      <c r="J125" s="85">
        <v>7</v>
      </c>
    </row>
    <row r="126" spans="1:10" x14ac:dyDescent="0.2">
      <c r="A126" s="7" t="s">
        <v>20</v>
      </c>
      <c r="B126" s="70">
        <v>99</v>
      </c>
      <c r="C126" s="70">
        <v>99</v>
      </c>
      <c r="D126" s="70">
        <v>0</v>
      </c>
      <c r="E126" s="70">
        <v>0</v>
      </c>
      <c r="F126" s="70">
        <v>0</v>
      </c>
      <c r="G126" s="70">
        <v>0</v>
      </c>
      <c r="H126" s="77">
        <v>198</v>
      </c>
      <c r="I126" s="77">
        <v>198</v>
      </c>
      <c r="J126" s="85">
        <v>8</v>
      </c>
    </row>
    <row r="127" spans="1:10" x14ac:dyDescent="0.2">
      <c r="A127" s="7" t="s">
        <v>123</v>
      </c>
      <c r="B127" s="70">
        <v>0</v>
      </c>
      <c r="C127" s="70">
        <v>172</v>
      </c>
      <c r="D127" s="70">
        <v>0</v>
      </c>
      <c r="E127" s="70">
        <v>0</v>
      </c>
      <c r="F127" s="70">
        <v>0</v>
      </c>
      <c r="G127" s="70">
        <v>0</v>
      </c>
      <c r="H127" s="77">
        <v>172</v>
      </c>
      <c r="I127" s="77">
        <v>172</v>
      </c>
      <c r="J127" s="85">
        <v>9</v>
      </c>
    </row>
    <row r="128" spans="1:10" x14ac:dyDescent="0.2">
      <c r="A128" s="7" t="s">
        <v>26</v>
      </c>
      <c r="B128" s="70">
        <v>0</v>
      </c>
      <c r="C128" s="70">
        <v>168</v>
      </c>
      <c r="D128" s="70">
        <v>0</v>
      </c>
      <c r="E128" s="70">
        <v>0</v>
      </c>
      <c r="F128" s="70">
        <v>0</v>
      </c>
      <c r="G128" s="70">
        <v>0</v>
      </c>
      <c r="H128" s="77">
        <v>168</v>
      </c>
      <c r="I128" s="77">
        <v>168</v>
      </c>
      <c r="J128" s="85">
        <v>10</v>
      </c>
    </row>
    <row r="129" spans="1:12" x14ac:dyDescent="0.2">
      <c r="A129" s="7" t="s">
        <v>616</v>
      </c>
      <c r="B129" s="70">
        <v>0</v>
      </c>
      <c r="C129" s="70">
        <v>163</v>
      </c>
      <c r="D129" s="70">
        <v>0</v>
      </c>
      <c r="E129" s="70">
        <v>0</v>
      </c>
      <c r="F129" s="70">
        <v>0</v>
      </c>
      <c r="G129" s="70">
        <v>0</v>
      </c>
      <c r="H129" s="77">
        <v>163</v>
      </c>
      <c r="I129" s="77">
        <v>163</v>
      </c>
      <c r="J129" s="85">
        <v>11</v>
      </c>
    </row>
    <row r="130" spans="1:12" x14ac:dyDescent="0.2">
      <c r="A130" s="7" t="s">
        <v>126</v>
      </c>
      <c r="B130" s="70">
        <v>98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7">
        <v>98</v>
      </c>
      <c r="I130" s="77">
        <v>98</v>
      </c>
      <c r="J130" s="85">
        <v>12</v>
      </c>
    </row>
    <row r="131" spans="1:12" x14ac:dyDescent="0.2">
      <c r="A131" s="40" t="s">
        <v>631</v>
      </c>
      <c r="B131" s="70">
        <v>0</v>
      </c>
      <c r="C131" s="70">
        <v>78</v>
      </c>
      <c r="D131" s="70">
        <v>0</v>
      </c>
      <c r="E131" s="70">
        <v>0</v>
      </c>
      <c r="F131" s="70">
        <v>0</v>
      </c>
      <c r="G131" s="70">
        <v>0</v>
      </c>
      <c r="H131" s="77">
        <v>78</v>
      </c>
      <c r="I131" s="77">
        <v>78</v>
      </c>
      <c r="J131" s="85">
        <v>13</v>
      </c>
    </row>
    <row r="132" spans="1:12" x14ac:dyDescent="0.2">
      <c r="A132" s="14"/>
      <c r="B132" s="74"/>
      <c r="C132" s="74"/>
      <c r="D132" s="74"/>
      <c r="E132" s="74"/>
      <c r="F132" s="74"/>
      <c r="G132" s="74"/>
      <c r="H132" s="81"/>
      <c r="I132" s="81"/>
      <c r="L132" s="74"/>
    </row>
    <row r="134" spans="1:12" x14ac:dyDescent="0.2">
      <c r="A134" s="76" t="s">
        <v>99</v>
      </c>
      <c r="B134" s="69" t="s">
        <v>87</v>
      </c>
      <c r="C134" s="69" t="s">
        <v>105</v>
      </c>
      <c r="D134" s="69" t="s">
        <v>10</v>
      </c>
      <c r="E134" s="69" t="s">
        <v>117</v>
      </c>
      <c r="F134" s="69" t="s">
        <v>9</v>
      </c>
      <c r="G134" s="69" t="s">
        <v>122</v>
      </c>
      <c r="H134" s="69" t="s">
        <v>62</v>
      </c>
      <c r="I134" s="69" t="s">
        <v>109</v>
      </c>
      <c r="J134" s="84" t="s">
        <v>102</v>
      </c>
    </row>
    <row r="135" spans="1:12" x14ac:dyDescent="0.2">
      <c r="A135" s="7" t="s">
        <v>15</v>
      </c>
      <c r="B135" s="70">
        <v>293</v>
      </c>
      <c r="C135" s="70">
        <v>289</v>
      </c>
      <c r="D135" s="70">
        <v>0</v>
      </c>
      <c r="E135" s="70">
        <v>0</v>
      </c>
      <c r="F135" s="70">
        <v>0</v>
      </c>
      <c r="G135" s="70">
        <v>0</v>
      </c>
      <c r="H135" s="77">
        <v>582</v>
      </c>
      <c r="I135" s="77">
        <v>582</v>
      </c>
      <c r="J135" s="85">
        <v>1</v>
      </c>
    </row>
    <row r="136" spans="1:12" x14ac:dyDescent="0.2">
      <c r="A136" s="7" t="s">
        <v>124</v>
      </c>
      <c r="B136" s="70">
        <v>281</v>
      </c>
      <c r="C136" s="70">
        <v>284</v>
      </c>
      <c r="D136" s="70">
        <v>0</v>
      </c>
      <c r="E136" s="70">
        <v>0</v>
      </c>
      <c r="F136" s="70">
        <v>0</v>
      </c>
      <c r="G136" s="70">
        <v>0</v>
      </c>
      <c r="H136" s="77">
        <v>565</v>
      </c>
      <c r="I136" s="77">
        <v>565</v>
      </c>
      <c r="J136" s="85">
        <v>2</v>
      </c>
    </row>
    <row r="137" spans="1:12" x14ac:dyDescent="0.2">
      <c r="A137" s="7" t="s">
        <v>22</v>
      </c>
      <c r="B137" s="70">
        <v>258</v>
      </c>
      <c r="C137" s="70">
        <v>278</v>
      </c>
      <c r="D137" s="70">
        <v>0</v>
      </c>
      <c r="E137" s="70">
        <v>0</v>
      </c>
      <c r="F137" s="70">
        <v>0</v>
      </c>
      <c r="G137" s="70">
        <v>0</v>
      </c>
      <c r="H137" s="77">
        <v>536</v>
      </c>
      <c r="I137" s="77">
        <v>536</v>
      </c>
      <c r="J137" s="85">
        <v>3</v>
      </c>
    </row>
    <row r="138" spans="1:12" x14ac:dyDescent="0.2">
      <c r="A138" s="7" t="s">
        <v>593</v>
      </c>
      <c r="B138" s="70">
        <v>266</v>
      </c>
      <c r="C138" s="70">
        <v>230</v>
      </c>
      <c r="D138" s="70">
        <v>0</v>
      </c>
      <c r="E138" s="70">
        <v>0</v>
      </c>
      <c r="F138" s="70">
        <v>0</v>
      </c>
      <c r="G138" s="70">
        <v>0</v>
      </c>
      <c r="H138" s="77">
        <v>496</v>
      </c>
      <c r="I138" s="77">
        <v>496</v>
      </c>
      <c r="J138" s="85">
        <v>4</v>
      </c>
    </row>
    <row r="139" spans="1:12" x14ac:dyDescent="0.2">
      <c r="A139" s="40" t="s">
        <v>42</v>
      </c>
      <c r="B139" s="70">
        <v>234</v>
      </c>
      <c r="C139" s="70">
        <v>215</v>
      </c>
      <c r="D139" s="70">
        <v>0</v>
      </c>
      <c r="E139" s="70">
        <v>0</v>
      </c>
      <c r="F139" s="70">
        <v>0</v>
      </c>
      <c r="G139" s="70">
        <v>0</v>
      </c>
      <c r="H139" s="77">
        <v>449</v>
      </c>
      <c r="I139" s="77">
        <v>449</v>
      </c>
      <c r="J139" s="85">
        <v>5</v>
      </c>
    </row>
    <row r="140" spans="1:12" x14ac:dyDescent="0.2">
      <c r="A140" s="7" t="s">
        <v>126</v>
      </c>
      <c r="B140" s="70">
        <v>171</v>
      </c>
      <c r="C140" s="70">
        <v>263</v>
      </c>
      <c r="D140" s="70">
        <v>0</v>
      </c>
      <c r="E140" s="70">
        <v>0</v>
      </c>
      <c r="F140" s="70">
        <v>0</v>
      </c>
      <c r="G140" s="70">
        <v>0</v>
      </c>
      <c r="H140" s="77">
        <v>434</v>
      </c>
      <c r="I140" s="77">
        <v>434</v>
      </c>
      <c r="J140" s="85">
        <v>6</v>
      </c>
    </row>
    <row r="141" spans="1:12" x14ac:dyDescent="0.2">
      <c r="A141" s="7" t="s">
        <v>112</v>
      </c>
      <c r="B141" s="70">
        <v>170</v>
      </c>
      <c r="C141" s="70">
        <v>252</v>
      </c>
      <c r="D141" s="70">
        <v>0</v>
      </c>
      <c r="E141" s="70">
        <v>0</v>
      </c>
      <c r="F141" s="70">
        <v>0</v>
      </c>
      <c r="G141" s="70">
        <v>0</v>
      </c>
      <c r="H141" s="77">
        <v>422</v>
      </c>
      <c r="I141" s="77">
        <v>422</v>
      </c>
      <c r="J141" s="85">
        <v>7</v>
      </c>
    </row>
    <row r="142" spans="1:12" x14ac:dyDescent="0.2">
      <c r="A142" s="40" t="s">
        <v>39</v>
      </c>
      <c r="B142" s="70">
        <v>246</v>
      </c>
      <c r="C142" s="70">
        <v>148</v>
      </c>
      <c r="D142" s="70">
        <v>0</v>
      </c>
      <c r="E142" s="70">
        <v>0</v>
      </c>
      <c r="F142" s="70">
        <v>0</v>
      </c>
      <c r="G142" s="70">
        <v>0</v>
      </c>
      <c r="H142" s="77">
        <v>394</v>
      </c>
      <c r="I142" s="77">
        <v>394</v>
      </c>
      <c r="J142" s="85">
        <v>8</v>
      </c>
    </row>
    <row r="143" spans="1:12" x14ac:dyDescent="0.2">
      <c r="A143" s="7" t="s">
        <v>616</v>
      </c>
      <c r="B143" s="70">
        <v>0</v>
      </c>
      <c r="C143" s="70">
        <v>259</v>
      </c>
      <c r="D143" s="70">
        <v>0</v>
      </c>
      <c r="E143" s="70">
        <v>0</v>
      </c>
      <c r="F143" s="70">
        <v>0</v>
      </c>
      <c r="G143" s="70">
        <v>0</v>
      </c>
      <c r="H143" s="77">
        <v>259</v>
      </c>
      <c r="I143" s="77">
        <v>259</v>
      </c>
      <c r="J143" s="85">
        <v>9</v>
      </c>
      <c r="L143" s="74"/>
    </row>
    <row r="144" spans="1:12" x14ac:dyDescent="0.2">
      <c r="A144" s="7" t="s">
        <v>617</v>
      </c>
      <c r="B144" s="70">
        <v>0</v>
      </c>
      <c r="C144" s="70">
        <v>236</v>
      </c>
      <c r="D144" s="70">
        <v>0</v>
      </c>
      <c r="E144" s="70">
        <v>0</v>
      </c>
      <c r="F144" s="70">
        <v>0</v>
      </c>
      <c r="G144" s="70">
        <v>0</v>
      </c>
      <c r="H144" s="77">
        <v>238</v>
      </c>
      <c r="I144" s="77">
        <v>236</v>
      </c>
      <c r="J144" s="85">
        <v>10</v>
      </c>
      <c r="L144" s="74"/>
    </row>
    <row r="145" spans="1:52" x14ac:dyDescent="0.2">
      <c r="A145" s="7" t="s">
        <v>132</v>
      </c>
      <c r="B145" s="70">
        <v>92</v>
      </c>
      <c r="C145" s="70">
        <v>91</v>
      </c>
      <c r="D145" s="70">
        <v>0</v>
      </c>
      <c r="E145" s="70">
        <v>0</v>
      </c>
      <c r="F145" s="70">
        <v>0</v>
      </c>
      <c r="G145" s="70">
        <v>0</v>
      </c>
      <c r="H145" s="77">
        <v>183</v>
      </c>
      <c r="I145" s="77">
        <v>183</v>
      </c>
      <c r="J145" s="85">
        <v>11</v>
      </c>
      <c r="L145" s="74"/>
    </row>
    <row r="146" spans="1:52" x14ac:dyDescent="0.2">
      <c r="A146" s="7" t="s">
        <v>26</v>
      </c>
      <c r="B146" s="70">
        <v>155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7">
        <v>155</v>
      </c>
      <c r="I146" s="77">
        <v>155</v>
      </c>
      <c r="J146" s="85">
        <v>12</v>
      </c>
      <c r="L146" s="74"/>
    </row>
    <row r="147" spans="1:52" x14ac:dyDescent="0.2">
      <c r="A147" s="7" t="s">
        <v>18</v>
      </c>
      <c r="B147" s="70">
        <v>86</v>
      </c>
      <c r="C147" s="70">
        <v>66</v>
      </c>
      <c r="D147" s="70">
        <v>0</v>
      </c>
      <c r="E147" s="70">
        <v>0</v>
      </c>
      <c r="F147" s="70">
        <v>0</v>
      </c>
      <c r="G147" s="70">
        <v>0</v>
      </c>
      <c r="H147" s="77">
        <v>152</v>
      </c>
      <c r="I147" s="77">
        <v>152</v>
      </c>
      <c r="J147" s="85">
        <v>13</v>
      </c>
    </row>
    <row r="148" spans="1:52" x14ac:dyDescent="0.2">
      <c r="A148" s="7" t="s">
        <v>125</v>
      </c>
      <c r="B148" s="70">
        <v>77</v>
      </c>
      <c r="C148" s="70">
        <v>68</v>
      </c>
      <c r="D148" s="70">
        <v>0</v>
      </c>
      <c r="E148" s="70">
        <v>0</v>
      </c>
      <c r="F148" s="70">
        <v>0</v>
      </c>
      <c r="G148" s="70">
        <v>0</v>
      </c>
      <c r="H148" s="77">
        <v>145</v>
      </c>
      <c r="I148" s="77">
        <v>145</v>
      </c>
      <c r="J148" s="85">
        <v>14</v>
      </c>
    </row>
    <row r="149" spans="1:52" x14ac:dyDescent="0.2">
      <c r="A149" s="40" t="s">
        <v>41</v>
      </c>
      <c r="B149" s="70">
        <v>91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7">
        <v>91</v>
      </c>
      <c r="I149" s="77">
        <v>91</v>
      </c>
      <c r="J149" s="85">
        <v>15</v>
      </c>
    </row>
    <row r="150" spans="1:52" x14ac:dyDescent="0.2">
      <c r="A150" s="7" t="s">
        <v>618</v>
      </c>
      <c r="B150" s="70">
        <v>0</v>
      </c>
      <c r="C150" s="70">
        <v>74</v>
      </c>
      <c r="D150" s="70">
        <v>0</v>
      </c>
      <c r="E150" s="70">
        <v>0</v>
      </c>
      <c r="F150" s="70">
        <v>0</v>
      </c>
      <c r="G150" s="70">
        <v>0</v>
      </c>
      <c r="H150" s="77">
        <v>74</v>
      </c>
      <c r="I150" s="77">
        <v>74</v>
      </c>
      <c r="J150" s="85">
        <v>16</v>
      </c>
    </row>
    <row r="151" spans="1:52" x14ac:dyDescent="0.2">
      <c r="A151" s="7" t="s">
        <v>71</v>
      </c>
      <c r="B151" s="70">
        <v>74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7">
        <v>74</v>
      </c>
      <c r="I151" s="77">
        <v>74</v>
      </c>
      <c r="J151" s="85">
        <v>16</v>
      </c>
      <c r="L151" s="74"/>
    </row>
    <row r="152" spans="1:52" x14ac:dyDescent="0.2">
      <c r="A152" s="40" t="s">
        <v>628</v>
      </c>
      <c r="B152" s="70">
        <v>0</v>
      </c>
      <c r="C152" s="70">
        <v>67</v>
      </c>
      <c r="D152" s="70">
        <v>0</v>
      </c>
      <c r="E152" s="70">
        <v>0</v>
      </c>
      <c r="F152" s="70">
        <v>0</v>
      </c>
      <c r="G152" s="70">
        <v>0</v>
      </c>
      <c r="H152" s="77">
        <v>67</v>
      </c>
      <c r="I152" s="77">
        <v>67</v>
      </c>
      <c r="J152" s="85">
        <v>18</v>
      </c>
      <c r="L152" s="74"/>
    </row>
    <row r="153" spans="1:52" x14ac:dyDescent="0.2">
      <c r="A153" s="7" t="s">
        <v>624</v>
      </c>
      <c r="B153" s="70">
        <v>0</v>
      </c>
      <c r="C153" s="70">
        <v>65</v>
      </c>
      <c r="D153" s="70">
        <v>0</v>
      </c>
      <c r="E153" s="70">
        <v>0</v>
      </c>
      <c r="F153" s="70">
        <v>0</v>
      </c>
      <c r="G153" s="70">
        <v>0</v>
      </c>
      <c r="H153" s="77">
        <v>65</v>
      </c>
      <c r="I153" s="77">
        <v>65</v>
      </c>
      <c r="J153" s="85">
        <v>19</v>
      </c>
      <c r="L153" s="74"/>
    </row>
    <row r="154" spans="1:52" s="36" customFormat="1" x14ac:dyDescent="0.2">
      <c r="C154" s="14"/>
      <c r="D154" s="14"/>
      <c r="E154" s="14"/>
      <c r="AT154" s="55"/>
      <c r="AU154" s="55"/>
      <c r="AV154" s="55"/>
      <c r="AW154" s="55"/>
      <c r="AX154" s="55"/>
      <c r="AY154" s="55"/>
      <c r="AZ154" s="35"/>
    </row>
    <row r="155" spans="1:52" s="36" customFormat="1" x14ac:dyDescent="0.2">
      <c r="C155" s="14"/>
      <c r="D155" s="14"/>
      <c r="E155" s="80"/>
      <c r="AT155" s="55"/>
      <c r="AU155" s="55"/>
      <c r="AV155" s="55"/>
      <c r="AW155" s="55"/>
      <c r="AX155" s="55"/>
      <c r="AY155" s="55"/>
      <c r="AZ155" s="35"/>
    </row>
    <row r="156" spans="1:52" s="36" customFormat="1" x14ac:dyDescent="0.2">
      <c r="C156" s="14"/>
      <c r="D156" s="14"/>
      <c r="E156" s="14"/>
      <c r="AT156" s="55"/>
      <c r="AU156" s="55"/>
      <c r="AV156" s="55"/>
      <c r="AW156" s="55"/>
      <c r="AX156" s="55"/>
      <c r="AY156" s="55"/>
      <c r="AZ156" s="35"/>
    </row>
    <row r="157" spans="1:52" s="36" customFormat="1" x14ac:dyDescent="0.2">
      <c r="C157" s="14"/>
      <c r="E157" s="14"/>
      <c r="AT157" s="55"/>
      <c r="AU157" s="55"/>
      <c r="AV157" s="55"/>
      <c r="AW157" s="55"/>
      <c r="AX157" s="55"/>
      <c r="AY157" s="55"/>
      <c r="AZ157" s="35"/>
    </row>
    <row r="158" spans="1:52" s="36" customFormat="1" x14ac:dyDescent="0.2">
      <c r="C158" s="14"/>
      <c r="D158" s="14"/>
      <c r="AT158" s="55"/>
      <c r="AU158" s="55"/>
      <c r="AV158" s="55"/>
      <c r="AW158" s="55"/>
      <c r="AX158" s="55"/>
      <c r="AY158" s="55"/>
      <c r="AZ158" s="35"/>
    </row>
    <row r="159" spans="1:52" s="36" customFormat="1" x14ac:dyDescent="0.2">
      <c r="C159" s="14"/>
      <c r="D159" s="39"/>
      <c r="E159" s="14"/>
      <c r="AT159" s="55"/>
      <c r="AU159" s="55"/>
      <c r="AV159" s="55"/>
      <c r="AW159" s="55"/>
      <c r="AX159" s="55"/>
      <c r="AY159" s="55"/>
      <c r="AZ159" s="35"/>
    </row>
    <row r="160" spans="1:52" s="36" customFormat="1" x14ac:dyDescent="0.2">
      <c r="C160" s="14"/>
      <c r="D160" s="14"/>
      <c r="E160" s="14"/>
      <c r="AT160" s="55"/>
      <c r="AU160" s="55"/>
      <c r="AV160" s="55"/>
      <c r="AW160" s="55"/>
      <c r="AX160" s="55"/>
      <c r="AY160" s="55"/>
      <c r="AZ160" s="35"/>
    </row>
    <row r="161" spans="3:52" s="36" customFormat="1" x14ac:dyDescent="0.2">
      <c r="C161" s="14"/>
      <c r="D161" s="14"/>
      <c r="E161" s="14"/>
      <c r="AT161" s="55"/>
      <c r="AU161" s="55"/>
      <c r="AV161" s="55"/>
      <c r="AW161" s="55"/>
      <c r="AX161" s="55"/>
      <c r="AY161" s="55"/>
      <c r="AZ161" s="35"/>
    </row>
    <row r="162" spans="3:52" s="36" customFormat="1" x14ac:dyDescent="0.2">
      <c r="C162" s="14"/>
      <c r="D162" s="14"/>
      <c r="E162" s="14"/>
      <c r="AT162" s="55"/>
      <c r="AU162" s="55"/>
      <c r="AV162" s="55"/>
      <c r="AW162" s="55"/>
      <c r="AX162" s="55"/>
      <c r="AY162" s="55"/>
      <c r="AZ162" s="35"/>
    </row>
    <row r="163" spans="3:52" s="36" customFormat="1" x14ac:dyDescent="0.2">
      <c r="C163" s="14"/>
      <c r="D163" s="14"/>
      <c r="E163" s="14"/>
      <c r="AT163" s="55"/>
      <c r="AU163" s="55"/>
      <c r="AV163" s="55"/>
      <c r="AW163" s="55"/>
      <c r="AX163" s="55"/>
      <c r="AY163" s="55"/>
      <c r="AZ163" s="35"/>
    </row>
    <row r="164" spans="3:52" s="36" customFormat="1" x14ac:dyDescent="0.2">
      <c r="C164" s="14"/>
      <c r="D164" s="14"/>
      <c r="E164" s="14"/>
      <c r="AT164" s="55"/>
      <c r="AU164" s="55"/>
      <c r="AV164" s="55"/>
      <c r="AW164" s="55"/>
      <c r="AX164" s="55"/>
      <c r="AY164" s="55"/>
      <c r="AZ164" s="35"/>
    </row>
    <row r="165" spans="3:52" s="36" customFormat="1" x14ac:dyDescent="0.2">
      <c r="C165" s="14"/>
      <c r="D165" s="14"/>
      <c r="E165" s="80"/>
      <c r="AT165" s="55"/>
      <c r="AU165" s="55"/>
      <c r="AV165" s="55"/>
      <c r="AW165" s="55"/>
      <c r="AX165" s="55"/>
      <c r="AY165" s="55"/>
      <c r="AZ165" s="35"/>
    </row>
    <row r="166" spans="3:52" s="36" customFormat="1" x14ac:dyDescent="0.2">
      <c r="C166" s="14"/>
      <c r="D166" s="14"/>
      <c r="E166" s="14"/>
      <c r="AT166" s="55"/>
      <c r="AU166" s="55"/>
      <c r="AV166" s="55"/>
      <c r="AW166" s="55"/>
      <c r="AX166" s="55"/>
      <c r="AY166" s="55"/>
      <c r="AZ166" s="35"/>
    </row>
    <row r="167" spans="3:52" s="36" customFormat="1" x14ac:dyDescent="0.2">
      <c r="C167" s="14"/>
      <c r="D167" s="14"/>
      <c r="E167" s="14"/>
      <c r="AT167" s="55"/>
      <c r="AU167" s="55"/>
      <c r="AV167" s="55"/>
      <c r="AW167" s="55"/>
      <c r="AX167" s="55"/>
      <c r="AY167" s="55"/>
      <c r="AZ167" s="35"/>
    </row>
    <row r="168" spans="3:52" s="36" customFormat="1" x14ac:dyDescent="0.2">
      <c r="C168" s="14"/>
      <c r="D168" s="14"/>
      <c r="E168" s="14"/>
      <c r="AT168" s="55"/>
      <c r="AU168" s="55"/>
      <c r="AV168" s="55"/>
      <c r="AW168" s="55"/>
      <c r="AX168" s="55"/>
      <c r="AY168" s="55"/>
      <c r="AZ168" s="35"/>
    </row>
    <row r="169" spans="3:52" s="36" customFormat="1" x14ac:dyDescent="0.2">
      <c r="C169" s="14"/>
      <c r="D169" s="14"/>
      <c r="E169" s="14"/>
      <c r="AT169" s="55"/>
      <c r="AU169" s="55"/>
      <c r="AV169" s="55"/>
      <c r="AW169" s="55"/>
      <c r="AX169" s="55"/>
      <c r="AY169" s="55"/>
      <c r="AZ169" s="35"/>
    </row>
    <row r="170" spans="3:52" s="36" customFormat="1" x14ac:dyDescent="0.2">
      <c r="C170" s="14"/>
      <c r="D170" s="14"/>
      <c r="E170" s="14"/>
      <c r="AT170" s="55"/>
      <c r="AU170" s="55"/>
      <c r="AV170" s="55"/>
      <c r="AW170" s="55"/>
      <c r="AX170" s="55"/>
      <c r="AY170" s="55"/>
      <c r="AZ170" s="35"/>
    </row>
    <row r="171" spans="3:52" s="36" customFormat="1" x14ac:dyDescent="0.2">
      <c r="D171" s="14"/>
      <c r="E171" s="14"/>
      <c r="AT171" s="55"/>
      <c r="AU171" s="55"/>
      <c r="AV171" s="55"/>
      <c r="AW171" s="55"/>
      <c r="AX171" s="55"/>
      <c r="AY171" s="55"/>
      <c r="AZ171" s="35"/>
    </row>
    <row r="172" spans="3:52" s="36" customFormat="1" x14ac:dyDescent="0.2">
      <c r="D172" s="14"/>
      <c r="E172" s="14"/>
      <c r="AT172" s="55"/>
      <c r="AU172" s="55"/>
      <c r="AV172" s="55"/>
      <c r="AW172" s="55"/>
      <c r="AX172" s="55"/>
      <c r="AY172" s="55"/>
      <c r="AZ172" s="35"/>
    </row>
  </sheetData>
  <sortState ref="A135:J175">
    <sortCondition ref="J135:J175"/>
  </sortState>
  <dataConsolidate/>
  <mergeCells count="2">
    <mergeCell ref="A2:B2"/>
    <mergeCell ref="A1:J1"/>
  </mergeCells>
  <dataValidations count="1">
    <dataValidation type="list" showInputMessage="1" showErrorMessage="1" sqref="C154:C172">
      <formula1>#REF!</formula1>
    </dataValidation>
  </dataValidations>
  <pageMargins left="0.75" right="0.75" top="0.39" bottom="0.39" header="0.28999999999999998" footer="0.28999999999999998"/>
  <pageSetup paperSize="9" scale="3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zoomScaleNormal="100" workbookViewId="0">
      <selection sqref="A1:J1"/>
    </sheetView>
  </sheetViews>
  <sheetFormatPr defaultRowHeight="12.75" x14ac:dyDescent="0.2"/>
  <cols>
    <col min="1" max="1" width="13.28515625" style="67" bestFit="1" customWidth="1"/>
    <col min="2" max="2" width="8.5703125" style="67" bestFit="1" customWidth="1"/>
    <col min="3" max="3" width="21.140625" style="67" bestFit="1" customWidth="1"/>
    <col min="4" max="10" width="10.7109375" style="75" customWidth="1"/>
    <col min="11" max="11" width="9.140625" style="67" customWidth="1"/>
    <col min="12" max="12" width="11.42578125" style="67" bestFit="1" customWidth="1"/>
    <col min="13" max="16384" width="9.140625" style="67"/>
  </cols>
  <sheetData>
    <row r="1" spans="1:12" x14ac:dyDescent="0.2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2" x14ac:dyDescent="0.2">
      <c r="A2" s="113" t="s">
        <v>89</v>
      </c>
      <c r="B2" s="113"/>
      <c r="C2" s="113"/>
      <c r="D2" s="113"/>
      <c r="E2" s="66"/>
      <c r="F2" s="66"/>
      <c r="G2" s="66"/>
      <c r="H2" s="66"/>
      <c r="I2" s="66"/>
      <c r="J2" s="66"/>
    </row>
    <row r="3" spans="1:12" ht="14.25" customHeight="1" x14ac:dyDescent="0.2">
      <c r="A3" s="68" t="s">
        <v>90</v>
      </c>
      <c r="B3" s="68"/>
      <c r="C3" s="68"/>
      <c r="D3" s="69" t="s">
        <v>87</v>
      </c>
      <c r="E3" s="69" t="s">
        <v>105</v>
      </c>
      <c r="F3" s="69" t="s">
        <v>10</v>
      </c>
      <c r="G3" s="69" t="s">
        <v>117</v>
      </c>
      <c r="H3" s="69" t="s">
        <v>9</v>
      </c>
      <c r="I3" s="69" t="s">
        <v>122</v>
      </c>
      <c r="J3" s="69" t="s">
        <v>62</v>
      </c>
      <c r="K3" s="92" t="s">
        <v>109</v>
      </c>
      <c r="L3" s="76" t="s">
        <v>102</v>
      </c>
    </row>
    <row r="4" spans="1:12" x14ac:dyDescent="0.2">
      <c r="A4" s="40" t="s">
        <v>332</v>
      </c>
      <c r="B4" s="40" t="s">
        <v>432</v>
      </c>
      <c r="C4" s="41" t="s">
        <v>18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71">
        <v>0</v>
      </c>
      <c r="J4" s="71">
        <v>200</v>
      </c>
      <c r="K4" s="71">
        <v>200</v>
      </c>
      <c r="L4" s="70">
        <v>1</v>
      </c>
    </row>
    <row r="5" spans="1:12" x14ac:dyDescent="0.2">
      <c r="A5" s="40" t="s">
        <v>469</v>
      </c>
      <c r="B5" s="40" t="s">
        <v>312</v>
      </c>
      <c r="C5" s="7" t="s">
        <v>34</v>
      </c>
      <c r="D5" s="7">
        <v>99</v>
      </c>
      <c r="E5" s="7">
        <v>99</v>
      </c>
      <c r="F5" s="7">
        <v>0</v>
      </c>
      <c r="G5" s="7">
        <v>0</v>
      </c>
      <c r="H5" s="7">
        <v>0</v>
      </c>
      <c r="I5" s="71">
        <v>0</v>
      </c>
      <c r="J5" s="71">
        <v>198</v>
      </c>
      <c r="K5" s="71">
        <v>198</v>
      </c>
      <c r="L5" s="70">
        <v>2</v>
      </c>
    </row>
    <row r="6" spans="1:12" x14ac:dyDescent="0.2">
      <c r="A6" s="40" t="s">
        <v>485</v>
      </c>
      <c r="B6" s="40" t="s">
        <v>460</v>
      </c>
      <c r="C6" s="41" t="s">
        <v>22</v>
      </c>
      <c r="D6" s="7">
        <v>97</v>
      </c>
      <c r="E6" s="7">
        <v>98</v>
      </c>
      <c r="F6" s="7">
        <v>0</v>
      </c>
      <c r="G6" s="7">
        <v>0</v>
      </c>
      <c r="H6" s="7">
        <v>0</v>
      </c>
      <c r="I6" s="71">
        <v>0</v>
      </c>
      <c r="J6" s="71">
        <v>195</v>
      </c>
      <c r="K6" s="71">
        <v>195</v>
      </c>
      <c r="L6" s="70">
        <v>3</v>
      </c>
    </row>
    <row r="7" spans="1:12" x14ac:dyDescent="0.2">
      <c r="A7" s="40" t="s">
        <v>483</v>
      </c>
      <c r="B7" s="40" t="s">
        <v>484</v>
      </c>
      <c r="C7" s="7" t="s">
        <v>16</v>
      </c>
      <c r="D7" s="7">
        <v>98</v>
      </c>
      <c r="E7" s="7">
        <v>97</v>
      </c>
      <c r="F7" s="7">
        <v>0</v>
      </c>
      <c r="G7" s="7">
        <v>0</v>
      </c>
      <c r="H7" s="7">
        <v>0</v>
      </c>
      <c r="I7" s="71">
        <v>0</v>
      </c>
      <c r="J7" s="71">
        <v>195</v>
      </c>
      <c r="K7" s="71">
        <v>195</v>
      </c>
      <c r="L7" s="70">
        <v>3</v>
      </c>
    </row>
    <row r="8" spans="1:12" x14ac:dyDescent="0.2">
      <c r="A8" s="40" t="s">
        <v>210</v>
      </c>
      <c r="B8" s="40" t="s">
        <v>235</v>
      </c>
      <c r="C8" s="7" t="s">
        <v>132</v>
      </c>
      <c r="D8" s="7">
        <v>96</v>
      </c>
      <c r="E8" s="7">
        <v>96</v>
      </c>
      <c r="F8" s="7">
        <v>0</v>
      </c>
      <c r="G8" s="7">
        <v>0</v>
      </c>
      <c r="H8" s="7">
        <v>0</v>
      </c>
      <c r="I8" s="71">
        <v>0</v>
      </c>
      <c r="J8" s="71">
        <v>192</v>
      </c>
      <c r="K8" s="71">
        <v>192</v>
      </c>
      <c r="L8" s="70">
        <v>5</v>
      </c>
    </row>
    <row r="9" spans="1:12" x14ac:dyDescent="0.2">
      <c r="A9" s="40" t="s">
        <v>481</v>
      </c>
      <c r="B9" s="40" t="s">
        <v>482</v>
      </c>
      <c r="C9" s="7" t="s">
        <v>111</v>
      </c>
      <c r="D9" s="7">
        <v>95</v>
      </c>
      <c r="E9" s="7">
        <v>93</v>
      </c>
      <c r="F9" s="7">
        <v>0</v>
      </c>
      <c r="G9" s="7">
        <v>0</v>
      </c>
      <c r="H9" s="7">
        <v>0</v>
      </c>
      <c r="I9" s="71">
        <v>0</v>
      </c>
      <c r="J9" s="71">
        <v>188</v>
      </c>
      <c r="K9" s="71">
        <v>188</v>
      </c>
      <c r="L9" s="70">
        <v>6</v>
      </c>
    </row>
    <row r="10" spans="1:12" x14ac:dyDescent="0.2">
      <c r="A10" s="40" t="s">
        <v>463</v>
      </c>
      <c r="B10" s="40" t="s">
        <v>368</v>
      </c>
      <c r="C10" s="7" t="s">
        <v>22</v>
      </c>
      <c r="D10" s="7">
        <v>93</v>
      </c>
      <c r="E10" s="7">
        <v>88</v>
      </c>
      <c r="F10" s="7">
        <v>0</v>
      </c>
      <c r="G10" s="7">
        <v>0</v>
      </c>
      <c r="H10" s="7">
        <v>0</v>
      </c>
      <c r="I10" s="71">
        <v>0</v>
      </c>
      <c r="J10" s="71">
        <v>181</v>
      </c>
      <c r="K10" s="71">
        <v>181</v>
      </c>
      <c r="L10" s="70">
        <v>7</v>
      </c>
    </row>
    <row r="11" spans="1:12" x14ac:dyDescent="0.2">
      <c r="A11" s="7" t="s">
        <v>495</v>
      </c>
      <c r="B11" s="7" t="s">
        <v>393</v>
      </c>
      <c r="C11" s="7" t="s">
        <v>39</v>
      </c>
      <c r="D11" s="7">
        <v>92</v>
      </c>
      <c r="E11" s="7">
        <v>85</v>
      </c>
      <c r="F11" s="7">
        <v>0</v>
      </c>
      <c r="G11" s="7">
        <v>0</v>
      </c>
      <c r="H11" s="7">
        <v>0</v>
      </c>
      <c r="I11" s="71">
        <v>0</v>
      </c>
      <c r="J11" s="71">
        <v>177</v>
      </c>
      <c r="K11" s="71">
        <v>177</v>
      </c>
      <c r="L11" s="70">
        <v>8</v>
      </c>
    </row>
    <row r="12" spans="1:12" x14ac:dyDescent="0.2">
      <c r="A12" s="40" t="s">
        <v>152</v>
      </c>
      <c r="B12" s="40" t="s">
        <v>405</v>
      </c>
      <c r="C12" s="7" t="s">
        <v>20</v>
      </c>
      <c r="D12" s="7">
        <v>89</v>
      </c>
      <c r="E12" s="7">
        <v>86</v>
      </c>
      <c r="F12" s="7">
        <v>0</v>
      </c>
      <c r="G12" s="7">
        <v>0</v>
      </c>
      <c r="H12" s="7">
        <v>0</v>
      </c>
      <c r="I12" s="71">
        <v>0</v>
      </c>
      <c r="J12" s="71">
        <v>175</v>
      </c>
      <c r="K12" s="71">
        <v>175</v>
      </c>
      <c r="L12" s="70">
        <v>9</v>
      </c>
    </row>
    <row r="13" spans="1:12" x14ac:dyDescent="0.2">
      <c r="A13" s="40" t="s">
        <v>468</v>
      </c>
      <c r="B13" s="40" t="s">
        <v>142</v>
      </c>
      <c r="C13" s="7" t="s">
        <v>34</v>
      </c>
      <c r="D13" s="7">
        <v>88</v>
      </c>
      <c r="E13" s="7">
        <v>84</v>
      </c>
      <c r="F13" s="7">
        <v>0</v>
      </c>
      <c r="G13" s="7">
        <v>0</v>
      </c>
      <c r="H13" s="7">
        <v>0</v>
      </c>
      <c r="I13" s="71">
        <v>0</v>
      </c>
      <c r="J13" s="71">
        <v>172</v>
      </c>
      <c r="K13" s="71">
        <v>172</v>
      </c>
      <c r="L13" s="70">
        <v>10</v>
      </c>
    </row>
    <row r="14" spans="1:12" x14ac:dyDescent="0.2">
      <c r="A14" s="40" t="s">
        <v>607</v>
      </c>
      <c r="B14" s="40" t="s">
        <v>608</v>
      </c>
      <c r="C14" s="7" t="s">
        <v>42</v>
      </c>
      <c r="D14" s="7">
        <v>87</v>
      </c>
      <c r="E14" s="7">
        <v>79</v>
      </c>
      <c r="F14" s="7">
        <v>0</v>
      </c>
      <c r="G14" s="7">
        <v>0</v>
      </c>
      <c r="H14" s="7">
        <v>0</v>
      </c>
      <c r="I14" s="71">
        <v>0</v>
      </c>
      <c r="J14" s="71">
        <v>166</v>
      </c>
      <c r="K14" s="71">
        <v>166</v>
      </c>
      <c r="L14" s="70">
        <v>11</v>
      </c>
    </row>
    <row r="15" spans="1:12" x14ac:dyDescent="0.2">
      <c r="A15" s="40" t="s">
        <v>144</v>
      </c>
      <c r="B15" s="40" t="s">
        <v>504</v>
      </c>
      <c r="C15" s="7" t="s">
        <v>34</v>
      </c>
      <c r="D15" s="7">
        <v>85</v>
      </c>
      <c r="E15" s="7">
        <v>81</v>
      </c>
      <c r="F15" s="7">
        <v>0</v>
      </c>
      <c r="G15" s="7">
        <v>0</v>
      </c>
      <c r="H15" s="7">
        <v>0</v>
      </c>
      <c r="I15" s="71">
        <v>0</v>
      </c>
      <c r="J15" s="71">
        <v>166</v>
      </c>
      <c r="K15" s="71">
        <v>166</v>
      </c>
      <c r="L15" s="70">
        <v>11</v>
      </c>
    </row>
    <row r="16" spans="1:12" x14ac:dyDescent="0.2">
      <c r="A16" s="40" t="s">
        <v>478</v>
      </c>
      <c r="B16" s="40" t="s">
        <v>479</v>
      </c>
      <c r="C16" s="7" t="s">
        <v>39</v>
      </c>
      <c r="D16" s="7">
        <v>81</v>
      </c>
      <c r="E16" s="7">
        <v>82</v>
      </c>
      <c r="F16" s="7">
        <v>0</v>
      </c>
      <c r="G16" s="7">
        <v>0</v>
      </c>
      <c r="H16" s="7">
        <v>0</v>
      </c>
      <c r="I16" s="71">
        <v>0</v>
      </c>
      <c r="J16" s="71">
        <v>163</v>
      </c>
      <c r="K16" s="71">
        <v>163</v>
      </c>
      <c r="L16" s="70">
        <v>13</v>
      </c>
    </row>
    <row r="17" spans="1:12" x14ac:dyDescent="0.2">
      <c r="A17" s="40" t="s">
        <v>339</v>
      </c>
      <c r="B17" s="40" t="s">
        <v>368</v>
      </c>
      <c r="C17" s="7" t="s">
        <v>134</v>
      </c>
      <c r="D17" s="7">
        <v>0</v>
      </c>
      <c r="E17" s="7">
        <v>95</v>
      </c>
      <c r="F17" s="7">
        <v>0</v>
      </c>
      <c r="G17" s="7">
        <v>0</v>
      </c>
      <c r="H17" s="7">
        <v>0</v>
      </c>
      <c r="I17" s="71">
        <v>0</v>
      </c>
      <c r="J17" s="71">
        <v>95</v>
      </c>
      <c r="K17" s="71">
        <v>95</v>
      </c>
      <c r="L17" s="70">
        <v>14</v>
      </c>
    </row>
    <row r="18" spans="1:12" x14ac:dyDescent="0.2">
      <c r="A18" s="40" t="s">
        <v>256</v>
      </c>
      <c r="B18" s="40" t="s">
        <v>380</v>
      </c>
      <c r="C18" s="41" t="s">
        <v>15</v>
      </c>
      <c r="D18" s="7">
        <v>94</v>
      </c>
      <c r="E18" s="7">
        <v>0</v>
      </c>
      <c r="F18" s="7">
        <v>0</v>
      </c>
      <c r="G18" s="7">
        <v>0</v>
      </c>
      <c r="H18" s="7">
        <v>0</v>
      </c>
      <c r="I18" s="71">
        <v>0</v>
      </c>
      <c r="J18" s="71">
        <v>94</v>
      </c>
      <c r="K18" s="71">
        <v>94</v>
      </c>
      <c r="L18" s="70">
        <v>15</v>
      </c>
    </row>
    <row r="19" spans="1:12" x14ac:dyDescent="0.2">
      <c r="A19" s="40" t="s">
        <v>486</v>
      </c>
      <c r="B19" s="40" t="s">
        <v>405</v>
      </c>
      <c r="C19" s="7" t="s">
        <v>134</v>
      </c>
      <c r="D19" s="7">
        <v>0</v>
      </c>
      <c r="E19" s="7">
        <v>94</v>
      </c>
      <c r="F19" s="7">
        <v>0</v>
      </c>
      <c r="G19" s="7">
        <v>0</v>
      </c>
      <c r="H19" s="7">
        <v>0</v>
      </c>
      <c r="I19" s="71">
        <v>0</v>
      </c>
      <c r="J19" s="71">
        <v>94</v>
      </c>
      <c r="K19" s="71">
        <v>94</v>
      </c>
      <c r="L19" s="70">
        <v>15</v>
      </c>
    </row>
    <row r="20" spans="1:12" x14ac:dyDescent="0.2">
      <c r="A20" s="40" t="s">
        <v>471</v>
      </c>
      <c r="B20" s="40" t="s">
        <v>351</v>
      </c>
      <c r="C20" s="7" t="s">
        <v>125</v>
      </c>
      <c r="D20" s="7">
        <v>0</v>
      </c>
      <c r="E20" s="7">
        <v>92</v>
      </c>
      <c r="F20" s="7">
        <v>0</v>
      </c>
      <c r="G20" s="7">
        <v>0</v>
      </c>
      <c r="H20" s="7">
        <v>0</v>
      </c>
      <c r="I20" s="71">
        <v>0</v>
      </c>
      <c r="J20" s="71">
        <v>92</v>
      </c>
      <c r="K20" s="71">
        <v>92</v>
      </c>
      <c r="L20" s="70">
        <v>17</v>
      </c>
    </row>
    <row r="21" spans="1:12" x14ac:dyDescent="0.2">
      <c r="A21" s="7" t="s">
        <v>660</v>
      </c>
      <c r="B21" s="7" t="s">
        <v>536</v>
      </c>
      <c r="C21" s="7" t="s">
        <v>113</v>
      </c>
      <c r="D21" s="7">
        <v>0</v>
      </c>
      <c r="E21" s="7">
        <v>91</v>
      </c>
      <c r="F21" s="7">
        <v>0</v>
      </c>
      <c r="G21" s="7">
        <v>0</v>
      </c>
      <c r="H21" s="7">
        <v>0</v>
      </c>
      <c r="I21" s="71">
        <v>0</v>
      </c>
      <c r="J21" s="71">
        <v>91</v>
      </c>
      <c r="K21" s="71">
        <v>91</v>
      </c>
      <c r="L21" s="70">
        <v>18</v>
      </c>
    </row>
    <row r="22" spans="1:12" x14ac:dyDescent="0.2">
      <c r="A22" s="40" t="s">
        <v>492</v>
      </c>
      <c r="B22" s="40" t="s">
        <v>493</v>
      </c>
      <c r="C22" s="41" t="s">
        <v>130</v>
      </c>
      <c r="D22" s="7">
        <v>91</v>
      </c>
      <c r="E22" s="7">
        <v>0</v>
      </c>
      <c r="F22" s="7">
        <v>0</v>
      </c>
      <c r="G22" s="7">
        <v>0</v>
      </c>
      <c r="H22" s="7">
        <v>0</v>
      </c>
      <c r="I22" s="71">
        <v>0</v>
      </c>
      <c r="J22" s="71">
        <v>91</v>
      </c>
      <c r="K22" s="71">
        <v>91</v>
      </c>
      <c r="L22" s="70">
        <v>18</v>
      </c>
    </row>
    <row r="23" spans="1:12" x14ac:dyDescent="0.2">
      <c r="A23" s="40" t="s">
        <v>237</v>
      </c>
      <c r="B23" s="40" t="s">
        <v>368</v>
      </c>
      <c r="C23" s="7" t="s">
        <v>112</v>
      </c>
      <c r="D23" s="7">
        <v>0</v>
      </c>
      <c r="E23" s="7">
        <v>90</v>
      </c>
      <c r="F23" s="7">
        <v>0</v>
      </c>
      <c r="G23" s="7">
        <v>0</v>
      </c>
      <c r="H23" s="7">
        <v>0</v>
      </c>
      <c r="I23" s="71">
        <v>0</v>
      </c>
      <c r="J23" s="71">
        <v>90</v>
      </c>
      <c r="K23" s="71">
        <v>90</v>
      </c>
      <c r="L23" s="70">
        <v>20</v>
      </c>
    </row>
    <row r="24" spans="1:12" x14ac:dyDescent="0.2">
      <c r="A24" s="40" t="s">
        <v>487</v>
      </c>
      <c r="B24" s="40" t="s">
        <v>389</v>
      </c>
      <c r="C24" s="41" t="s">
        <v>27</v>
      </c>
      <c r="D24" s="7">
        <v>90</v>
      </c>
      <c r="E24" s="7">
        <v>0</v>
      </c>
      <c r="F24" s="7">
        <v>0</v>
      </c>
      <c r="G24" s="7">
        <v>0</v>
      </c>
      <c r="H24" s="7">
        <v>0</v>
      </c>
      <c r="I24" s="71">
        <v>0</v>
      </c>
      <c r="J24" s="71">
        <v>90</v>
      </c>
      <c r="K24" s="71">
        <v>90</v>
      </c>
      <c r="L24" s="70">
        <v>20</v>
      </c>
    </row>
    <row r="25" spans="1:12" x14ac:dyDescent="0.2">
      <c r="A25" s="40" t="s">
        <v>193</v>
      </c>
      <c r="B25" s="40" t="s">
        <v>410</v>
      </c>
      <c r="C25" s="7" t="s">
        <v>125</v>
      </c>
      <c r="D25" s="7">
        <v>0</v>
      </c>
      <c r="E25" s="7">
        <v>89</v>
      </c>
      <c r="F25" s="7">
        <v>0</v>
      </c>
      <c r="G25" s="7">
        <v>0</v>
      </c>
      <c r="H25" s="7">
        <v>0</v>
      </c>
      <c r="I25" s="71">
        <v>0</v>
      </c>
      <c r="J25" s="71">
        <v>89</v>
      </c>
      <c r="K25" s="71">
        <v>89</v>
      </c>
      <c r="L25" s="70">
        <v>22</v>
      </c>
    </row>
    <row r="26" spans="1:12" x14ac:dyDescent="0.2">
      <c r="A26" s="7" t="s">
        <v>494</v>
      </c>
      <c r="B26" s="7" t="s">
        <v>236</v>
      </c>
      <c r="C26" s="41" t="s">
        <v>16</v>
      </c>
      <c r="D26" s="7">
        <v>0</v>
      </c>
      <c r="E26" s="7">
        <v>87</v>
      </c>
      <c r="F26" s="7">
        <v>0</v>
      </c>
      <c r="G26" s="7">
        <v>0</v>
      </c>
      <c r="H26" s="7">
        <v>0</v>
      </c>
      <c r="I26" s="71">
        <v>0</v>
      </c>
      <c r="J26" s="71">
        <v>87</v>
      </c>
      <c r="K26" s="71">
        <v>87</v>
      </c>
      <c r="L26" s="70">
        <v>23</v>
      </c>
    </row>
    <row r="27" spans="1:12" x14ac:dyDescent="0.2">
      <c r="A27" s="40" t="s">
        <v>604</v>
      </c>
      <c r="B27" s="40" t="s">
        <v>389</v>
      </c>
      <c r="C27" s="7" t="s">
        <v>115</v>
      </c>
      <c r="D27" s="7">
        <v>86</v>
      </c>
      <c r="E27" s="7">
        <v>0</v>
      </c>
      <c r="F27" s="7">
        <v>0</v>
      </c>
      <c r="G27" s="7">
        <v>0</v>
      </c>
      <c r="H27" s="7">
        <v>0</v>
      </c>
      <c r="I27" s="71">
        <v>0</v>
      </c>
      <c r="J27" s="71">
        <v>86</v>
      </c>
      <c r="K27" s="71">
        <v>86</v>
      </c>
      <c r="L27" s="70">
        <v>24</v>
      </c>
    </row>
    <row r="28" spans="1:12" x14ac:dyDescent="0.2">
      <c r="A28" s="7" t="s">
        <v>480</v>
      </c>
      <c r="B28" s="7" t="s">
        <v>405</v>
      </c>
      <c r="C28" s="7" t="s">
        <v>26</v>
      </c>
      <c r="D28" s="7">
        <v>84</v>
      </c>
      <c r="E28" s="7">
        <v>0</v>
      </c>
      <c r="F28" s="7">
        <v>0</v>
      </c>
      <c r="G28" s="7">
        <v>0</v>
      </c>
      <c r="H28" s="7">
        <v>0</v>
      </c>
      <c r="I28" s="71">
        <v>0</v>
      </c>
      <c r="J28" s="71">
        <v>84</v>
      </c>
      <c r="K28" s="71">
        <v>84</v>
      </c>
      <c r="L28" s="70">
        <v>25</v>
      </c>
    </row>
    <row r="29" spans="1:12" x14ac:dyDescent="0.2">
      <c r="A29" s="40" t="s">
        <v>474</v>
      </c>
      <c r="B29" s="40" t="s">
        <v>457</v>
      </c>
      <c r="C29" s="41" t="s">
        <v>113</v>
      </c>
      <c r="D29" s="7">
        <v>0</v>
      </c>
      <c r="E29" s="7">
        <v>83</v>
      </c>
      <c r="F29" s="7">
        <v>0</v>
      </c>
      <c r="G29" s="7">
        <v>0</v>
      </c>
      <c r="H29" s="7">
        <v>0</v>
      </c>
      <c r="I29" s="71">
        <v>0</v>
      </c>
      <c r="J29" s="71">
        <v>83</v>
      </c>
      <c r="K29" s="71">
        <v>83</v>
      </c>
      <c r="L29" s="70">
        <v>26</v>
      </c>
    </row>
    <row r="30" spans="1:12" x14ac:dyDescent="0.2">
      <c r="A30" s="7" t="s">
        <v>601</v>
      </c>
      <c r="B30" s="7" t="s">
        <v>393</v>
      </c>
      <c r="C30" s="7" t="s">
        <v>128</v>
      </c>
      <c r="D30" s="7">
        <v>83</v>
      </c>
      <c r="E30" s="7">
        <v>0</v>
      </c>
      <c r="F30" s="7">
        <v>0</v>
      </c>
      <c r="G30" s="7">
        <v>0</v>
      </c>
      <c r="H30" s="7">
        <v>0</v>
      </c>
      <c r="I30" s="71">
        <v>0</v>
      </c>
      <c r="J30" s="71">
        <v>83</v>
      </c>
      <c r="K30" s="71">
        <v>83</v>
      </c>
      <c r="L30" s="70">
        <v>26</v>
      </c>
    </row>
    <row r="31" spans="1:12" x14ac:dyDescent="0.2">
      <c r="A31" s="40" t="s">
        <v>473</v>
      </c>
      <c r="B31" s="40" t="s">
        <v>368</v>
      </c>
      <c r="C31" s="7" t="s">
        <v>133</v>
      </c>
      <c r="D31" s="7">
        <v>82</v>
      </c>
      <c r="E31" s="7">
        <v>0</v>
      </c>
      <c r="F31" s="7">
        <v>0</v>
      </c>
      <c r="G31" s="7">
        <v>0</v>
      </c>
      <c r="H31" s="7">
        <v>0</v>
      </c>
      <c r="I31" s="71">
        <v>0</v>
      </c>
      <c r="J31" s="71">
        <v>82</v>
      </c>
      <c r="K31" s="71">
        <v>82</v>
      </c>
      <c r="L31" s="70">
        <v>28</v>
      </c>
    </row>
    <row r="32" spans="1:12" x14ac:dyDescent="0.2">
      <c r="A32" s="40" t="s">
        <v>429</v>
      </c>
      <c r="B32" s="40" t="s">
        <v>489</v>
      </c>
      <c r="C32" s="7" t="s">
        <v>132</v>
      </c>
      <c r="D32" s="7">
        <v>0</v>
      </c>
      <c r="E32" s="7">
        <v>80</v>
      </c>
      <c r="F32" s="7">
        <v>0</v>
      </c>
      <c r="G32" s="7">
        <v>0</v>
      </c>
      <c r="H32" s="7">
        <v>0</v>
      </c>
      <c r="I32" s="71">
        <v>0</v>
      </c>
      <c r="J32" s="71">
        <v>80</v>
      </c>
      <c r="K32" s="71">
        <v>80</v>
      </c>
      <c r="L32" s="70">
        <v>29</v>
      </c>
    </row>
    <row r="33" spans="1:12" x14ac:dyDescent="0.2">
      <c r="A33" s="40" t="s">
        <v>470</v>
      </c>
      <c r="B33" s="40" t="s">
        <v>177</v>
      </c>
      <c r="C33" s="7" t="s">
        <v>42</v>
      </c>
      <c r="D33" s="7">
        <v>0</v>
      </c>
      <c r="E33" s="7">
        <v>78</v>
      </c>
      <c r="F33" s="7">
        <v>0</v>
      </c>
      <c r="G33" s="7">
        <v>0</v>
      </c>
      <c r="H33" s="7">
        <v>0</v>
      </c>
      <c r="I33" s="71">
        <v>0</v>
      </c>
      <c r="J33" s="71">
        <v>78</v>
      </c>
      <c r="K33" s="71">
        <v>78</v>
      </c>
      <c r="L33" s="70">
        <v>30</v>
      </c>
    </row>
    <row r="34" spans="1:12" x14ac:dyDescent="0.2">
      <c r="A34" s="40" t="s">
        <v>662</v>
      </c>
      <c r="B34" s="40" t="s">
        <v>405</v>
      </c>
      <c r="C34" s="41" t="s">
        <v>129</v>
      </c>
      <c r="D34" s="7">
        <v>0</v>
      </c>
      <c r="E34" s="7">
        <v>77</v>
      </c>
      <c r="F34" s="7">
        <v>0</v>
      </c>
      <c r="G34" s="7">
        <v>0</v>
      </c>
      <c r="H34" s="7">
        <v>0</v>
      </c>
      <c r="I34" s="71">
        <v>0</v>
      </c>
      <c r="J34" s="71">
        <v>77</v>
      </c>
      <c r="K34" s="71">
        <v>77</v>
      </c>
      <c r="L34" s="70">
        <v>31</v>
      </c>
    </row>
    <row r="35" spans="1:12" x14ac:dyDescent="0.2">
      <c r="A35" s="39"/>
      <c r="B35" s="39"/>
      <c r="C35" s="14"/>
      <c r="D35" s="94"/>
      <c r="E35" s="14"/>
      <c r="F35" s="14"/>
      <c r="G35" s="14"/>
      <c r="H35" s="14"/>
      <c r="I35" s="72"/>
      <c r="J35" s="72"/>
      <c r="K35" s="74"/>
    </row>
    <row r="37" spans="1:12" x14ac:dyDescent="0.2">
      <c r="A37" s="68" t="s">
        <v>91</v>
      </c>
      <c r="B37" s="68"/>
      <c r="C37" s="68"/>
      <c r="D37" s="69" t="s">
        <v>87</v>
      </c>
      <c r="E37" s="69" t="s">
        <v>105</v>
      </c>
      <c r="F37" s="69" t="s">
        <v>10</v>
      </c>
      <c r="G37" s="69" t="s">
        <v>117</v>
      </c>
      <c r="H37" s="69" t="s">
        <v>9</v>
      </c>
      <c r="I37" s="69" t="s">
        <v>122</v>
      </c>
      <c r="J37" s="69" t="s">
        <v>62</v>
      </c>
      <c r="K37" s="92" t="s">
        <v>109</v>
      </c>
      <c r="L37" s="76" t="s">
        <v>102</v>
      </c>
    </row>
    <row r="38" spans="1:12" x14ac:dyDescent="0.2">
      <c r="A38" s="40" t="s">
        <v>509</v>
      </c>
      <c r="B38" s="40" t="s">
        <v>452</v>
      </c>
      <c r="C38" s="41" t="s">
        <v>18</v>
      </c>
      <c r="D38" s="7">
        <v>100</v>
      </c>
      <c r="E38" s="7">
        <v>98</v>
      </c>
      <c r="F38" s="7">
        <v>0</v>
      </c>
      <c r="G38" s="7">
        <v>0</v>
      </c>
      <c r="H38" s="7">
        <v>0</v>
      </c>
      <c r="I38" s="71">
        <v>0</v>
      </c>
      <c r="J38" s="71">
        <v>198</v>
      </c>
      <c r="K38" s="71">
        <v>198</v>
      </c>
      <c r="L38" s="70">
        <v>1</v>
      </c>
    </row>
    <row r="39" spans="1:12" x14ac:dyDescent="0.2">
      <c r="A39" s="40" t="s">
        <v>522</v>
      </c>
      <c r="B39" s="40" t="s">
        <v>308</v>
      </c>
      <c r="C39" s="7" t="s">
        <v>15</v>
      </c>
      <c r="D39" s="7">
        <v>97</v>
      </c>
      <c r="E39" s="7">
        <v>95</v>
      </c>
      <c r="F39" s="7">
        <v>0</v>
      </c>
      <c r="G39" s="7">
        <v>0</v>
      </c>
      <c r="H39" s="7">
        <v>0</v>
      </c>
      <c r="I39" s="71">
        <v>0</v>
      </c>
      <c r="J39" s="71">
        <v>192</v>
      </c>
      <c r="K39" s="71">
        <v>192</v>
      </c>
      <c r="L39" s="70">
        <v>2</v>
      </c>
    </row>
    <row r="40" spans="1:12" x14ac:dyDescent="0.2">
      <c r="A40" s="41" t="s">
        <v>514</v>
      </c>
      <c r="B40" s="41" t="s">
        <v>432</v>
      </c>
      <c r="C40" s="7" t="s">
        <v>128</v>
      </c>
      <c r="D40" s="7">
        <v>94</v>
      </c>
      <c r="E40" s="7">
        <v>90</v>
      </c>
      <c r="F40" s="7">
        <v>0</v>
      </c>
      <c r="G40" s="7">
        <v>0</v>
      </c>
      <c r="H40" s="7">
        <v>0</v>
      </c>
      <c r="I40" s="71">
        <v>0</v>
      </c>
      <c r="J40" s="71">
        <v>184</v>
      </c>
      <c r="K40" s="71">
        <v>184</v>
      </c>
      <c r="L40" s="70">
        <v>3</v>
      </c>
    </row>
    <row r="41" spans="1:12" x14ac:dyDescent="0.2">
      <c r="A41" s="7" t="s">
        <v>518</v>
      </c>
      <c r="B41" s="7" t="s">
        <v>489</v>
      </c>
      <c r="C41" s="7" t="s">
        <v>22</v>
      </c>
      <c r="D41" s="7">
        <v>91</v>
      </c>
      <c r="E41" s="7">
        <v>89</v>
      </c>
      <c r="F41" s="7">
        <v>0</v>
      </c>
      <c r="G41" s="7">
        <v>0</v>
      </c>
      <c r="H41" s="7">
        <v>0</v>
      </c>
      <c r="I41" s="71">
        <v>0</v>
      </c>
      <c r="J41" s="71">
        <v>180</v>
      </c>
      <c r="K41" s="71">
        <v>180</v>
      </c>
      <c r="L41" s="70">
        <v>4</v>
      </c>
    </row>
    <row r="42" spans="1:12" x14ac:dyDescent="0.2">
      <c r="A42" s="40" t="s">
        <v>207</v>
      </c>
      <c r="B42" s="40" t="s">
        <v>507</v>
      </c>
      <c r="C42" s="41" t="s">
        <v>125</v>
      </c>
      <c r="D42" s="7">
        <v>89</v>
      </c>
      <c r="E42" s="7">
        <v>88</v>
      </c>
      <c r="F42" s="7">
        <v>0</v>
      </c>
      <c r="G42" s="7">
        <v>0</v>
      </c>
      <c r="H42" s="7">
        <v>0</v>
      </c>
      <c r="I42" s="71">
        <v>0</v>
      </c>
      <c r="J42" s="71">
        <v>177</v>
      </c>
      <c r="K42" s="71">
        <v>177</v>
      </c>
      <c r="L42" s="70">
        <v>5</v>
      </c>
    </row>
    <row r="43" spans="1:12" x14ac:dyDescent="0.2">
      <c r="A43" s="40" t="s">
        <v>520</v>
      </c>
      <c r="B43" s="40" t="s">
        <v>413</v>
      </c>
      <c r="C43" s="41" t="s">
        <v>123</v>
      </c>
      <c r="D43" s="7">
        <v>86</v>
      </c>
      <c r="E43" s="7">
        <v>86</v>
      </c>
      <c r="F43" s="7">
        <v>0</v>
      </c>
      <c r="G43" s="7">
        <v>0</v>
      </c>
      <c r="H43" s="7">
        <v>0</v>
      </c>
      <c r="I43" s="71">
        <v>0</v>
      </c>
      <c r="J43" s="71">
        <v>172</v>
      </c>
      <c r="K43" s="71">
        <v>172</v>
      </c>
      <c r="L43" s="70">
        <v>6</v>
      </c>
    </row>
    <row r="44" spans="1:12" x14ac:dyDescent="0.2">
      <c r="A44" s="40" t="s">
        <v>515</v>
      </c>
      <c r="B44" s="40" t="s">
        <v>516</v>
      </c>
      <c r="C44" s="7" t="s">
        <v>128</v>
      </c>
      <c r="D44" s="7">
        <v>88</v>
      </c>
      <c r="E44" s="7">
        <v>84</v>
      </c>
      <c r="F44" s="7">
        <v>0</v>
      </c>
      <c r="G44" s="7">
        <v>0</v>
      </c>
      <c r="H44" s="7">
        <v>0</v>
      </c>
      <c r="I44" s="71">
        <v>0</v>
      </c>
      <c r="J44" s="71">
        <v>172</v>
      </c>
      <c r="K44" s="71">
        <v>172</v>
      </c>
      <c r="L44" s="70">
        <v>6</v>
      </c>
    </row>
    <row r="45" spans="1:12" x14ac:dyDescent="0.2">
      <c r="A45" s="40" t="s">
        <v>289</v>
      </c>
      <c r="B45" s="40" t="s">
        <v>236</v>
      </c>
      <c r="C45" s="41" t="s">
        <v>39</v>
      </c>
      <c r="D45" s="7">
        <v>85</v>
      </c>
      <c r="E45" s="7">
        <v>85</v>
      </c>
      <c r="F45" s="7">
        <v>0</v>
      </c>
      <c r="G45" s="7">
        <v>0</v>
      </c>
      <c r="H45" s="7">
        <v>0</v>
      </c>
      <c r="I45" s="71">
        <v>0</v>
      </c>
      <c r="J45" s="71">
        <v>170</v>
      </c>
      <c r="K45" s="71">
        <v>170</v>
      </c>
      <c r="L45" s="70">
        <v>8</v>
      </c>
    </row>
    <row r="46" spans="1:12" x14ac:dyDescent="0.2">
      <c r="A46" s="40" t="s">
        <v>510</v>
      </c>
      <c r="B46" s="40" t="s">
        <v>489</v>
      </c>
      <c r="C46" s="41" t="s">
        <v>26</v>
      </c>
      <c r="D46" s="7">
        <v>81</v>
      </c>
      <c r="E46" s="7">
        <v>83</v>
      </c>
      <c r="F46" s="7">
        <v>0</v>
      </c>
      <c r="G46" s="7">
        <v>0</v>
      </c>
      <c r="H46" s="7">
        <v>0</v>
      </c>
      <c r="I46" s="71">
        <v>0</v>
      </c>
      <c r="J46" s="71">
        <v>164</v>
      </c>
      <c r="K46" s="71">
        <v>164</v>
      </c>
      <c r="L46" s="70">
        <v>9</v>
      </c>
    </row>
    <row r="47" spans="1:12" x14ac:dyDescent="0.2">
      <c r="A47" s="40" t="s">
        <v>174</v>
      </c>
      <c r="B47" s="40" t="s">
        <v>457</v>
      </c>
      <c r="C47" s="41" t="s">
        <v>106</v>
      </c>
      <c r="D47" s="7">
        <v>77</v>
      </c>
      <c r="E47" s="7">
        <v>81</v>
      </c>
      <c r="F47" s="7">
        <v>0</v>
      </c>
      <c r="G47" s="7">
        <v>0</v>
      </c>
      <c r="H47" s="7">
        <v>0</v>
      </c>
      <c r="I47" s="71">
        <v>0</v>
      </c>
      <c r="J47" s="71">
        <v>158</v>
      </c>
      <c r="K47" s="71">
        <v>158</v>
      </c>
      <c r="L47" s="70">
        <v>10</v>
      </c>
    </row>
    <row r="48" spans="1:12" x14ac:dyDescent="0.2">
      <c r="A48" s="40" t="s">
        <v>144</v>
      </c>
      <c r="B48" s="40" t="s">
        <v>368</v>
      </c>
      <c r="C48" s="7" t="s">
        <v>22</v>
      </c>
      <c r="D48" s="7">
        <v>0</v>
      </c>
      <c r="E48" s="7">
        <v>100</v>
      </c>
      <c r="F48" s="7">
        <v>0</v>
      </c>
      <c r="G48" s="7">
        <v>0</v>
      </c>
      <c r="H48" s="7">
        <v>0</v>
      </c>
      <c r="I48" s="71">
        <v>0</v>
      </c>
      <c r="J48" s="71">
        <v>100</v>
      </c>
      <c r="K48" s="71">
        <v>100</v>
      </c>
      <c r="L48" s="70">
        <v>11</v>
      </c>
    </row>
    <row r="49" spans="1:12" x14ac:dyDescent="0.2">
      <c r="A49" s="7" t="s">
        <v>496</v>
      </c>
      <c r="B49" s="7" t="s">
        <v>497</v>
      </c>
      <c r="C49" s="7" t="s">
        <v>113</v>
      </c>
      <c r="D49" s="7">
        <v>0</v>
      </c>
      <c r="E49" s="7">
        <v>99</v>
      </c>
      <c r="F49" s="7">
        <v>0</v>
      </c>
      <c r="G49" s="7">
        <v>0</v>
      </c>
      <c r="H49" s="7">
        <v>0</v>
      </c>
      <c r="I49" s="71">
        <v>0</v>
      </c>
      <c r="J49" s="71">
        <v>99</v>
      </c>
      <c r="K49" s="71">
        <v>99</v>
      </c>
      <c r="L49" s="70">
        <v>12</v>
      </c>
    </row>
    <row r="50" spans="1:12" x14ac:dyDescent="0.2">
      <c r="A50" s="40" t="s">
        <v>249</v>
      </c>
      <c r="B50" s="40" t="s">
        <v>235</v>
      </c>
      <c r="C50" s="7" t="s">
        <v>126</v>
      </c>
      <c r="D50" s="7">
        <v>99</v>
      </c>
      <c r="E50" s="7">
        <v>0</v>
      </c>
      <c r="F50" s="7">
        <v>0</v>
      </c>
      <c r="G50" s="7">
        <v>0</v>
      </c>
      <c r="H50" s="7">
        <v>0</v>
      </c>
      <c r="I50" s="71">
        <v>0</v>
      </c>
      <c r="J50" s="71">
        <v>99</v>
      </c>
      <c r="K50" s="71">
        <v>99</v>
      </c>
      <c r="L50" s="70">
        <v>12</v>
      </c>
    </row>
    <row r="51" spans="1:12" x14ac:dyDescent="0.2">
      <c r="A51" s="40" t="s">
        <v>525</v>
      </c>
      <c r="B51" s="40" t="s">
        <v>439</v>
      </c>
      <c r="C51" s="7" t="s">
        <v>34</v>
      </c>
      <c r="D51" s="7">
        <v>98</v>
      </c>
      <c r="E51" s="7">
        <v>0</v>
      </c>
      <c r="F51" s="7">
        <v>0</v>
      </c>
      <c r="G51" s="7">
        <v>0</v>
      </c>
      <c r="H51" s="7">
        <v>0</v>
      </c>
      <c r="I51" s="71">
        <v>0</v>
      </c>
      <c r="J51" s="71">
        <v>98</v>
      </c>
      <c r="K51" s="71">
        <v>98</v>
      </c>
      <c r="L51" s="70">
        <v>14</v>
      </c>
    </row>
    <row r="52" spans="1:12" x14ac:dyDescent="0.2">
      <c r="A52" s="40" t="s">
        <v>519</v>
      </c>
      <c r="B52" s="40" t="s">
        <v>368</v>
      </c>
      <c r="C52" s="41" t="s">
        <v>125</v>
      </c>
      <c r="D52" s="7">
        <v>0</v>
      </c>
      <c r="E52" s="7">
        <v>97</v>
      </c>
      <c r="F52" s="7">
        <v>0</v>
      </c>
      <c r="G52" s="7">
        <v>0</v>
      </c>
      <c r="H52" s="7">
        <v>0</v>
      </c>
      <c r="I52" s="71">
        <v>0</v>
      </c>
      <c r="J52" s="71">
        <v>97</v>
      </c>
      <c r="K52" s="71">
        <v>97</v>
      </c>
      <c r="L52" s="70">
        <v>15</v>
      </c>
    </row>
    <row r="53" spans="1:12" x14ac:dyDescent="0.2">
      <c r="A53" s="40" t="s">
        <v>498</v>
      </c>
      <c r="B53" s="40" t="s">
        <v>448</v>
      </c>
      <c r="C53" s="7" t="s">
        <v>123</v>
      </c>
      <c r="D53" s="7">
        <v>0</v>
      </c>
      <c r="E53" s="7">
        <v>96</v>
      </c>
      <c r="F53" s="7">
        <v>0</v>
      </c>
      <c r="G53" s="7">
        <v>0</v>
      </c>
      <c r="H53" s="7">
        <v>0</v>
      </c>
      <c r="I53" s="71">
        <v>0</v>
      </c>
      <c r="J53" s="71">
        <v>96</v>
      </c>
      <c r="K53" s="71">
        <v>96</v>
      </c>
      <c r="L53" s="70">
        <v>16</v>
      </c>
    </row>
    <row r="54" spans="1:12" x14ac:dyDescent="0.2">
      <c r="A54" s="40" t="s">
        <v>246</v>
      </c>
      <c r="B54" s="40" t="s">
        <v>448</v>
      </c>
      <c r="C54" s="7" t="s">
        <v>124</v>
      </c>
      <c r="D54" s="7">
        <v>96</v>
      </c>
      <c r="E54" s="7">
        <v>0</v>
      </c>
      <c r="F54" s="7">
        <v>0</v>
      </c>
      <c r="G54" s="7">
        <v>0</v>
      </c>
      <c r="H54" s="7">
        <v>0</v>
      </c>
      <c r="I54" s="71">
        <v>0</v>
      </c>
      <c r="J54" s="71">
        <v>96</v>
      </c>
      <c r="K54" s="71">
        <v>96</v>
      </c>
      <c r="L54" s="70">
        <v>16</v>
      </c>
    </row>
    <row r="55" spans="1:12" x14ac:dyDescent="0.2">
      <c r="A55" s="41" t="s">
        <v>513</v>
      </c>
      <c r="B55" s="41" t="s">
        <v>439</v>
      </c>
      <c r="C55" s="41" t="s">
        <v>128</v>
      </c>
      <c r="D55" s="7">
        <v>95</v>
      </c>
      <c r="E55" s="7">
        <v>0</v>
      </c>
      <c r="F55" s="7">
        <v>0</v>
      </c>
      <c r="G55" s="7">
        <v>0</v>
      </c>
      <c r="H55" s="7">
        <v>0</v>
      </c>
      <c r="I55" s="71">
        <v>0</v>
      </c>
      <c r="J55" s="71">
        <v>95</v>
      </c>
      <c r="K55" s="71">
        <v>95</v>
      </c>
      <c r="L55" s="70">
        <v>18</v>
      </c>
    </row>
    <row r="56" spans="1:12" x14ac:dyDescent="0.2">
      <c r="A56" s="40" t="s">
        <v>496</v>
      </c>
      <c r="B56" s="40" t="s">
        <v>272</v>
      </c>
      <c r="C56" s="41" t="s">
        <v>113</v>
      </c>
      <c r="D56" s="7">
        <v>0</v>
      </c>
      <c r="E56" s="7">
        <v>94</v>
      </c>
      <c r="F56" s="7">
        <v>0</v>
      </c>
      <c r="G56" s="7">
        <v>0</v>
      </c>
      <c r="H56" s="7">
        <v>0</v>
      </c>
      <c r="I56" s="71">
        <v>0</v>
      </c>
      <c r="J56" s="71">
        <v>94</v>
      </c>
      <c r="K56" s="71">
        <v>94</v>
      </c>
      <c r="L56" s="70">
        <v>19</v>
      </c>
    </row>
    <row r="57" spans="1:12" x14ac:dyDescent="0.2">
      <c r="A57" s="40" t="s">
        <v>212</v>
      </c>
      <c r="B57" s="40" t="s">
        <v>382</v>
      </c>
      <c r="C57" s="7" t="s">
        <v>126</v>
      </c>
      <c r="D57" s="7">
        <v>93</v>
      </c>
      <c r="E57" s="7">
        <v>0</v>
      </c>
      <c r="F57" s="7">
        <v>0</v>
      </c>
      <c r="G57" s="7">
        <v>0</v>
      </c>
      <c r="H57" s="7">
        <v>0</v>
      </c>
      <c r="I57" s="71">
        <v>0</v>
      </c>
      <c r="J57" s="71">
        <v>93</v>
      </c>
      <c r="K57" s="71">
        <v>93</v>
      </c>
      <c r="L57" s="70">
        <v>20</v>
      </c>
    </row>
    <row r="58" spans="1:12" x14ac:dyDescent="0.2">
      <c r="A58" s="7" t="s">
        <v>524</v>
      </c>
      <c r="B58" s="7" t="s">
        <v>183</v>
      </c>
      <c r="C58" s="41" t="s">
        <v>113</v>
      </c>
      <c r="D58" s="7">
        <v>0</v>
      </c>
      <c r="E58" s="7">
        <v>93</v>
      </c>
      <c r="F58" s="7">
        <v>0</v>
      </c>
      <c r="G58" s="7">
        <v>0</v>
      </c>
      <c r="H58" s="7">
        <v>0</v>
      </c>
      <c r="I58" s="71">
        <v>0</v>
      </c>
      <c r="J58" s="71">
        <v>93</v>
      </c>
      <c r="K58" s="71">
        <v>93</v>
      </c>
      <c r="L58" s="70">
        <v>20</v>
      </c>
    </row>
    <row r="59" spans="1:12" x14ac:dyDescent="0.2">
      <c r="A59" s="40" t="s">
        <v>613</v>
      </c>
      <c r="B59" s="40" t="s">
        <v>272</v>
      </c>
      <c r="C59" s="41" t="s">
        <v>43</v>
      </c>
      <c r="D59" s="7">
        <v>92</v>
      </c>
      <c r="E59" s="7">
        <v>0</v>
      </c>
      <c r="F59" s="7">
        <v>0</v>
      </c>
      <c r="G59" s="7">
        <v>0</v>
      </c>
      <c r="H59" s="7">
        <v>0</v>
      </c>
      <c r="I59" s="71">
        <v>0</v>
      </c>
      <c r="J59" s="71">
        <v>92</v>
      </c>
      <c r="K59" s="71">
        <v>92</v>
      </c>
      <c r="L59" s="70">
        <v>22</v>
      </c>
    </row>
    <row r="60" spans="1:12" x14ac:dyDescent="0.2">
      <c r="A60" s="40" t="s">
        <v>503</v>
      </c>
      <c r="B60" s="40" t="s">
        <v>475</v>
      </c>
      <c r="C60" s="41" t="s">
        <v>34</v>
      </c>
      <c r="D60" s="7">
        <v>0</v>
      </c>
      <c r="E60" s="7">
        <v>92</v>
      </c>
      <c r="F60" s="7">
        <v>0</v>
      </c>
      <c r="G60" s="7">
        <v>0</v>
      </c>
      <c r="H60" s="7">
        <v>0</v>
      </c>
      <c r="I60" s="71">
        <v>0</v>
      </c>
      <c r="J60" s="71">
        <v>92</v>
      </c>
      <c r="K60" s="71">
        <v>92</v>
      </c>
      <c r="L60" s="70">
        <v>22</v>
      </c>
    </row>
    <row r="61" spans="1:12" x14ac:dyDescent="0.2">
      <c r="A61" s="7" t="s">
        <v>500</v>
      </c>
      <c r="B61" s="7" t="s">
        <v>501</v>
      </c>
      <c r="C61" s="7" t="s">
        <v>125</v>
      </c>
      <c r="D61" s="7">
        <v>0</v>
      </c>
      <c r="E61" s="7">
        <v>91</v>
      </c>
      <c r="F61" s="7">
        <v>0</v>
      </c>
      <c r="G61" s="7">
        <v>0</v>
      </c>
      <c r="H61" s="7">
        <v>0</v>
      </c>
      <c r="I61" s="71">
        <v>0</v>
      </c>
      <c r="J61" s="71">
        <v>91</v>
      </c>
      <c r="K61" s="71">
        <v>91</v>
      </c>
      <c r="L61" s="70">
        <v>24</v>
      </c>
    </row>
    <row r="62" spans="1:12" x14ac:dyDescent="0.2">
      <c r="A62" s="7" t="s">
        <v>505</v>
      </c>
      <c r="B62" s="7" t="s">
        <v>506</v>
      </c>
      <c r="C62" s="7" t="s">
        <v>22</v>
      </c>
      <c r="D62" s="7">
        <v>90</v>
      </c>
      <c r="E62" s="7">
        <v>0</v>
      </c>
      <c r="F62" s="7">
        <v>0</v>
      </c>
      <c r="G62" s="7">
        <v>0</v>
      </c>
      <c r="H62" s="7">
        <v>0</v>
      </c>
      <c r="I62" s="71">
        <v>0</v>
      </c>
      <c r="J62" s="71">
        <v>90</v>
      </c>
      <c r="K62" s="71">
        <v>90</v>
      </c>
      <c r="L62" s="70">
        <v>25</v>
      </c>
    </row>
    <row r="63" spans="1:12" x14ac:dyDescent="0.2">
      <c r="A63" s="7" t="s">
        <v>430</v>
      </c>
      <c r="B63" s="7" t="s">
        <v>393</v>
      </c>
      <c r="C63" s="7" t="s">
        <v>34</v>
      </c>
      <c r="D63" s="7">
        <v>87</v>
      </c>
      <c r="E63" s="7">
        <v>0</v>
      </c>
      <c r="F63" s="7">
        <v>0</v>
      </c>
      <c r="G63" s="7">
        <v>0</v>
      </c>
      <c r="H63" s="7">
        <v>0</v>
      </c>
      <c r="I63" s="71">
        <v>0</v>
      </c>
      <c r="J63" s="71">
        <v>87</v>
      </c>
      <c r="K63" s="71">
        <v>87</v>
      </c>
      <c r="L63" s="70">
        <v>26</v>
      </c>
    </row>
    <row r="64" spans="1:12" x14ac:dyDescent="0.2">
      <c r="A64" s="7" t="s">
        <v>499</v>
      </c>
      <c r="B64" s="7" t="s">
        <v>316</v>
      </c>
      <c r="C64" s="41" t="s">
        <v>22</v>
      </c>
      <c r="D64" s="7">
        <v>0</v>
      </c>
      <c r="E64" s="7">
        <v>87</v>
      </c>
      <c r="F64" s="7">
        <v>0</v>
      </c>
      <c r="G64" s="7">
        <v>0</v>
      </c>
      <c r="H64" s="7">
        <v>0</v>
      </c>
      <c r="I64" s="71">
        <v>0</v>
      </c>
      <c r="J64" s="71">
        <v>87</v>
      </c>
      <c r="K64" s="71">
        <v>87</v>
      </c>
      <c r="L64" s="70">
        <v>26</v>
      </c>
    </row>
    <row r="65" spans="1:12" x14ac:dyDescent="0.2">
      <c r="A65" s="7" t="s">
        <v>610</v>
      </c>
      <c r="B65" s="7" t="s">
        <v>611</v>
      </c>
      <c r="C65" s="41" t="s">
        <v>42</v>
      </c>
      <c r="D65" s="7">
        <v>84</v>
      </c>
      <c r="E65" s="7">
        <v>0</v>
      </c>
      <c r="F65" s="7">
        <v>0</v>
      </c>
      <c r="G65" s="7">
        <v>0</v>
      </c>
      <c r="H65" s="7">
        <v>0</v>
      </c>
      <c r="I65" s="71">
        <v>0</v>
      </c>
      <c r="J65" s="71">
        <v>84</v>
      </c>
      <c r="K65" s="71">
        <v>84</v>
      </c>
      <c r="L65" s="70">
        <v>28</v>
      </c>
    </row>
    <row r="66" spans="1:12" x14ac:dyDescent="0.2">
      <c r="A66" s="7" t="s">
        <v>502</v>
      </c>
      <c r="B66" s="7" t="s">
        <v>611</v>
      </c>
      <c r="C66" s="41" t="s">
        <v>130</v>
      </c>
      <c r="D66" s="7">
        <v>83</v>
      </c>
      <c r="E66" s="7">
        <v>0</v>
      </c>
      <c r="F66" s="7">
        <v>0</v>
      </c>
      <c r="G66" s="7">
        <v>0</v>
      </c>
      <c r="H66" s="7">
        <v>0</v>
      </c>
      <c r="I66" s="71">
        <v>0</v>
      </c>
      <c r="J66" s="71">
        <v>83</v>
      </c>
      <c r="K66" s="71">
        <v>83</v>
      </c>
      <c r="L66" s="70">
        <v>29</v>
      </c>
    </row>
    <row r="67" spans="1:12" x14ac:dyDescent="0.2">
      <c r="A67" s="7" t="s">
        <v>338</v>
      </c>
      <c r="B67" s="7" t="s">
        <v>457</v>
      </c>
      <c r="C67" s="41" t="s">
        <v>112</v>
      </c>
      <c r="D67" s="7">
        <v>82</v>
      </c>
      <c r="E67" s="7">
        <v>0</v>
      </c>
      <c r="F67" s="7">
        <v>0</v>
      </c>
      <c r="G67" s="7">
        <v>0</v>
      </c>
      <c r="H67" s="7">
        <v>0</v>
      </c>
      <c r="I67" s="71">
        <v>0</v>
      </c>
      <c r="J67" s="71">
        <v>82</v>
      </c>
      <c r="K67" s="71">
        <v>82</v>
      </c>
      <c r="L67" s="70">
        <v>30</v>
      </c>
    </row>
    <row r="68" spans="1:12" x14ac:dyDescent="0.2">
      <c r="A68" s="7" t="s">
        <v>512</v>
      </c>
      <c r="B68" s="7" t="s">
        <v>239</v>
      </c>
      <c r="C68" s="41" t="s">
        <v>20</v>
      </c>
      <c r="D68" s="7">
        <v>0</v>
      </c>
      <c r="E68" s="7">
        <v>82</v>
      </c>
      <c r="F68" s="7">
        <v>0</v>
      </c>
      <c r="G68" s="7">
        <v>0</v>
      </c>
      <c r="H68" s="7">
        <v>0</v>
      </c>
      <c r="I68" s="71">
        <v>0</v>
      </c>
      <c r="J68" s="71">
        <v>82</v>
      </c>
      <c r="K68" s="71">
        <v>82</v>
      </c>
      <c r="L68" s="70">
        <v>30</v>
      </c>
    </row>
    <row r="69" spans="1:12" x14ac:dyDescent="0.2">
      <c r="A69" s="7" t="s">
        <v>511</v>
      </c>
      <c r="B69" s="7" t="s">
        <v>477</v>
      </c>
      <c r="C69" s="41" t="s">
        <v>34</v>
      </c>
      <c r="D69" s="7">
        <v>80</v>
      </c>
      <c r="E69" s="7">
        <v>0</v>
      </c>
      <c r="F69" s="7">
        <v>0</v>
      </c>
      <c r="G69" s="7">
        <v>0</v>
      </c>
      <c r="H69" s="7">
        <v>0</v>
      </c>
      <c r="I69" s="71">
        <v>0</v>
      </c>
      <c r="J69" s="71">
        <v>80</v>
      </c>
      <c r="K69" s="71">
        <v>80</v>
      </c>
      <c r="L69" s="70">
        <v>32</v>
      </c>
    </row>
    <row r="70" spans="1:12" x14ac:dyDescent="0.2">
      <c r="A70" s="7" t="s">
        <v>508</v>
      </c>
      <c r="B70" s="7" t="s">
        <v>264</v>
      </c>
      <c r="C70" s="41" t="s">
        <v>106</v>
      </c>
      <c r="D70" s="7">
        <v>79</v>
      </c>
      <c r="E70" s="7">
        <v>0</v>
      </c>
      <c r="F70" s="7">
        <v>0</v>
      </c>
      <c r="G70" s="7">
        <v>0</v>
      </c>
      <c r="H70" s="7">
        <v>0</v>
      </c>
      <c r="I70" s="71">
        <v>0</v>
      </c>
      <c r="J70" s="71">
        <v>79</v>
      </c>
      <c r="K70" s="71">
        <v>79</v>
      </c>
      <c r="L70" s="70">
        <v>33</v>
      </c>
    </row>
    <row r="71" spans="1:12" x14ac:dyDescent="0.2">
      <c r="A71" s="7" t="s">
        <v>174</v>
      </c>
      <c r="B71" s="7" t="s">
        <v>308</v>
      </c>
      <c r="C71" s="41" t="s">
        <v>135</v>
      </c>
      <c r="D71" s="7">
        <v>78</v>
      </c>
      <c r="E71" s="7">
        <v>0</v>
      </c>
      <c r="F71" s="7">
        <v>0</v>
      </c>
      <c r="G71" s="7">
        <v>0</v>
      </c>
      <c r="H71" s="7">
        <v>0</v>
      </c>
      <c r="I71" s="71">
        <v>0</v>
      </c>
      <c r="J71" s="71">
        <v>78</v>
      </c>
      <c r="K71" s="71">
        <v>78</v>
      </c>
      <c r="L71" s="70">
        <v>34</v>
      </c>
    </row>
    <row r="72" spans="1:12" x14ac:dyDescent="0.2">
      <c r="A72" s="74"/>
      <c r="B72" s="74"/>
      <c r="C72" s="73"/>
      <c r="D72" s="74"/>
      <c r="E72" s="74"/>
      <c r="F72" s="74"/>
      <c r="G72" s="74"/>
      <c r="H72" s="74"/>
      <c r="I72" s="74"/>
      <c r="J72" s="72"/>
    </row>
    <row r="74" spans="1:12" x14ac:dyDescent="0.2">
      <c r="A74" s="68" t="s">
        <v>92</v>
      </c>
      <c r="B74" s="68"/>
      <c r="C74" s="68"/>
      <c r="D74" s="69" t="s">
        <v>87</v>
      </c>
      <c r="E74" s="69" t="s">
        <v>105</v>
      </c>
      <c r="F74" s="69" t="s">
        <v>10</v>
      </c>
      <c r="G74" s="69" t="s">
        <v>117</v>
      </c>
      <c r="H74" s="69" t="s">
        <v>9</v>
      </c>
      <c r="I74" s="69" t="s">
        <v>122</v>
      </c>
      <c r="J74" s="69" t="s">
        <v>62</v>
      </c>
      <c r="K74" s="92" t="s">
        <v>109</v>
      </c>
      <c r="L74" s="76" t="s">
        <v>102</v>
      </c>
    </row>
    <row r="75" spans="1:12" x14ac:dyDescent="0.2">
      <c r="A75" s="40" t="s">
        <v>331</v>
      </c>
      <c r="B75" s="40" t="s">
        <v>459</v>
      </c>
      <c r="C75" s="7" t="s">
        <v>22</v>
      </c>
      <c r="D75" s="7">
        <v>99</v>
      </c>
      <c r="E75" s="7">
        <v>99</v>
      </c>
      <c r="F75" s="7">
        <v>0</v>
      </c>
      <c r="G75" s="7">
        <v>0</v>
      </c>
      <c r="H75" s="7">
        <v>0</v>
      </c>
      <c r="I75" s="71">
        <v>0</v>
      </c>
      <c r="J75" s="71">
        <v>198</v>
      </c>
      <c r="K75" s="71">
        <v>198</v>
      </c>
      <c r="L75" s="70">
        <v>1</v>
      </c>
    </row>
    <row r="76" spans="1:12" x14ac:dyDescent="0.2">
      <c r="A76" s="40" t="s">
        <v>323</v>
      </c>
      <c r="B76" s="40" t="s">
        <v>538</v>
      </c>
      <c r="C76" s="7" t="s">
        <v>22</v>
      </c>
      <c r="D76" s="7">
        <v>98</v>
      </c>
      <c r="E76" s="7">
        <v>98</v>
      </c>
      <c r="F76" s="7">
        <v>0</v>
      </c>
      <c r="G76" s="7">
        <v>0</v>
      </c>
      <c r="H76" s="7">
        <v>0</v>
      </c>
      <c r="I76" s="71">
        <v>0</v>
      </c>
      <c r="J76" s="71">
        <v>196</v>
      </c>
      <c r="K76" s="71">
        <v>196</v>
      </c>
      <c r="L76" s="70">
        <v>2</v>
      </c>
    </row>
    <row r="77" spans="1:12" x14ac:dyDescent="0.2">
      <c r="A77" s="40" t="s">
        <v>528</v>
      </c>
      <c r="B77" s="40" t="s">
        <v>529</v>
      </c>
      <c r="C77" s="7" t="s">
        <v>22</v>
      </c>
      <c r="D77" s="7">
        <v>96</v>
      </c>
      <c r="E77" s="7">
        <v>95</v>
      </c>
      <c r="F77" s="7">
        <v>0</v>
      </c>
      <c r="G77" s="7">
        <v>0</v>
      </c>
      <c r="H77" s="7">
        <v>0</v>
      </c>
      <c r="I77" s="71">
        <v>0</v>
      </c>
      <c r="J77" s="71">
        <v>191</v>
      </c>
      <c r="K77" s="71">
        <v>191</v>
      </c>
      <c r="L77" s="70">
        <v>3</v>
      </c>
    </row>
    <row r="78" spans="1:12" x14ac:dyDescent="0.2">
      <c r="A78" s="40" t="s">
        <v>367</v>
      </c>
      <c r="B78" s="40" t="s">
        <v>441</v>
      </c>
      <c r="C78" s="41" t="s">
        <v>126</v>
      </c>
      <c r="D78" s="7">
        <v>94</v>
      </c>
      <c r="E78" s="7">
        <v>93</v>
      </c>
      <c r="F78" s="7">
        <v>0</v>
      </c>
      <c r="G78" s="7">
        <v>0</v>
      </c>
      <c r="H78" s="7">
        <v>0</v>
      </c>
      <c r="I78" s="71">
        <v>0</v>
      </c>
      <c r="J78" s="71">
        <v>187</v>
      </c>
      <c r="K78" s="71">
        <v>187</v>
      </c>
      <c r="L78" s="70">
        <v>4</v>
      </c>
    </row>
    <row r="79" spans="1:12" x14ac:dyDescent="0.2">
      <c r="A79" s="40" t="s">
        <v>467</v>
      </c>
      <c r="B79" s="40" t="s">
        <v>393</v>
      </c>
      <c r="C79" s="41" t="s">
        <v>113</v>
      </c>
      <c r="D79" s="7">
        <v>95</v>
      </c>
      <c r="E79" s="7">
        <v>91</v>
      </c>
      <c r="F79" s="7">
        <v>0</v>
      </c>
      <c r="G79" s="7">
        <v>0</v>
      </c>
      <c r="H79" s="7">
        <v>0</v>
      </c>
      <c r="I79" s="71">
        <v>0</v>
      </c>
      <c r="J79" s="71">
        <v>186</v>
      </c>
      <c r="K79" s="71">
        <v>186</v>
      </c>
      <c r="L79" s="70">
        <v>5</v>
      </c>
    </row>
    <row r="80" spans="1:12" x14ac:dyDescent="0.2">
      <c r="A80" s="40" t="s">
        <v>543</v>
      </c>
      <c r="B80" s="40" t="s">
        <v>544</v>
      </c>
      <c r="C80" s="41" t="s">
        <v>41</v>
      </c>
      <c r="D80" s="7">
        <v>91</v>
      </c>
      <c r="E80" s="7">
        <v>88</v>
      </c>
      <c r="F80" s="7">
        <v>0</v>
      </c>
      <c r="G80" s="7">
        <v>0</v>
      </c>
      <c r="H80" s="7">
        <v>0</v>
      </c>
      <c r="I80" s="71">
        <v>0</v>
      </c>
      <c r="J80" s="71">
        <v>179</v>
      </c>
      <c r="K80" s="71">
        <v>179</v>
      </c>
      <c r="L80" s="70">
        <v>6</v>
      </c>
    </row>
    <row r="81" spans="1:12" x14ac:dyDescent="0.2">
      <c r="A81" s="40" t="s">
        <v>537</v>
      </c>
      <c r="B81" s="40" t="s">
        <v>436</v>
      </c>
      <c r="C81" s="7" t="s">
        <v>135</v>
      </c>
      <c r="D81" s="7">
        <v>100</v>
      </c>
      <c r="E81" s="7">
        <v>0</v>
      </c>
      <c r="F81" s="7">
        <v>0</v>
      </c>
      <c r="G81" s="7">
        <v>0</v>
      </c>
      <c r="H81" s="7">
        <v>0</v>
      </c>
      <c r="I81" s="71">
        <v>0</v>
      </c>
      <c r="J81" s="71">
        <v>100</v>
      </c>
      <c r="K81" s="71">
        <v>100</v>
      </c>
      <c r="L81" s="70">
        <v>7</v>
      </c>
    </row>
    <row r="82" spans="1:12" x14ac:dyDescent="0.2">
      <c r="A82" s="40" t="s">
        <v>532</v>
      </c>
      <c r="B82" s="40" t="s">
        <v>368</v>
      </c>
      <c r="C82" s="7" t="s">
        <v>22</v>
      </c>
      <c r="D82" s="7">
        <v>0</v>
      </c>
      <c r="E82" s="7">
        <v>100</v>
      </c>
      <c r="F82" s="7">
        <v>0</v>
      </c>
      <c r="G82" s="7">
        <v>0</v>
      </c>
      <c r="H82" s="7">
        <v>0</v>
      </c>
      <c r="I82" s="71">
        <v>0</v>
      </c>
      <c r="J82" s="71">
        <v>100</v>
      </c>
      <c r="K82" s="71">
        <v>100</v>
      </c>
      <c r="L82" s="70">
        <v>7</v>
      </c>
    </row>
    <row r="83" spans="1:12" x14ac:dyDescent="0.2">
      <c r="A83" s="40" t="s">
        <v>539</v>
      </c>
      <c r="B83" s="40" t="s">
        <v>409</v>
      </c>
      <c r="C83" s="41" t="s">
        <v>18</v>
      </c>
      <c r="D83" s="7">
        <v>0</v>
      </c>
      <c r="E83" s="7">
        <v>97</v>
      </c>
      <c r="F83" s="7">
        <v>0</v>
      </c>
      <c r="G83" s="7">
        <v>0</v>
      </c>
      <c r="H83" s="7">
        <v>0</v>
      </c>
      <c r="I83" s="71">
        <v>0</v>
      </c>
      <c r="J83" s="71">
        <v>97</v>
      </c>
      <c r="K83" s="71">
        <v>97</v>
      </c>
      <c r="L83" s="70">
        <v>9</v>
      </c>
    </row>
    <row r="84" spans="1:12" x14ac:dyDescent="0.2">
      <c r="A84" s="40" t="s">
        <v>526</v>
      </c>
      <c r="B84" s="40" t="s">
        <v>484</v>
      </c>
      <c r="C84" s="7" t="s">
        <v>39</v>
      </c>
      <c r="D84" s="7">
        <v>97</v>
      </c>
      <c r="E84" s="7">
        <v>0</v>
      </c>
      <c r="F84" s="7">
        <v>0</v>
      </c>
      <c r="G84" s="7">
        <v>0</v>
      </c>
      <c r="H84" s="7">
        <v>0</v>
      </c>
      <c r="I84" s="71">
        <v>0</v>
      </c>
      <c r="J84" s="71">
        <v>97</v>
      </c>
      <c r="K84" s="71">
        <v>97</v>
      </c>
      <c r="L84" s="70">
        <v>9</v>
      </c>
    </row>
    <row r="85" spans="1:12" x14ac:dyDescent="0.2">
      <c r="A85" s="40" t="s">
        <v>540</v>
      </c>
      <c r="B85" s="40" t="s">
        <v>541</v>
      </c>
      <c r="C85" s="41" t="s">
        <v>113</v>
      </c>
      <c r="D85" s="7">
        <v>0</v>
      </c>
      <c r="E85" s="7">
        <v>96</v>
      </c>
      <c r="F85" s="7">
        <v>0</v>
      </c>
      <c r="G85" s="7">
        <v>0</v>
      </c>
      <c r="H85" s="7">
        <v>0</v>
      </c>
      <c r="I85" s="71">
        <v>0</v>
      </c>
      <c r="J85" s="71">
        <v>96</v>
      </c>
      <c r="K85" s="71">
        <v>96</v>
      </c>
      <c r="L85" s="70">
        <v>11</v>
      </c>
    </row>
    <row r="86" spans="1:12" x14ac:dyDescent="0.2">
      <c r="A86" s="7" t="s">
        <v>534</v>
      </c>
      <c r="B86" s="7" t="s">
        <v>535</v>
      </c>
      <c r="C86" s="7" t="s">
        <v>113</v>
      </c>
      <c r="D86" s="7">
        <v>0</v>
      </c>
      <c r="E86" s="7">
        <v>94</v>
      </c>
      <c r="F86" s="7">
        <v>0</v>
      </c>
      <c r="G86" s="7">
        <v>0</v>
      </c>
      <c r="H86" s="7">
        <v>0</v>
      </c>
      <c r="I86" s="71">
        <v>0</v>
      </c>
      <c r="J86" s="71">
        <v>94</v>
      </c>
      <c r="K86" s="71">
        <v>94</v>
      </c>
      <c r="L86" s="70">
        <v>12</v>
      </c>
    </row>
    <row r="87" spans="1:12" x14ac:dyDescent="0.2">
      <c r="A87" s="40" t="s">
        <v>490</v>
      </c>
      <c r="B87" s="40" t="s">
        <v>545</v>
      </c>
      <c r="C87" s="41" t="s">
        <v>22</v>
      </c>
      <c r="D87" s="7">
        <v>93</v>
      </c>
      <c r="E87" s="7">
        <v>0</v>
      </c>
      <c r="F87" s="7">
        <v>0</v>
      </c>
      <c r="G87" s="7">
        <v>0</v>
      </c>
      <c r="H87" s="7">
        <v>0</v>
      </c>
      <c r="I87" s="71">
        <v>0</v>
      </c>
      <c r="J87" s="71">
        <v>93</v>
      </c>
      <c r="K87" s="71">
        <v>93</v>
      </c>
      <c r="L87" s="70">
        <v>13</v>
      </c>
    </row>
    <row r="88" spans="1:12" x14ac:dyDescent="0.2">
      <c r="A88" s="40" t="s">
        <v>530</v>
      </c>
      <c r="B88" s="40" t="s">
        <v>236</v>
      </c>
      <c r="C88" s="7" t="s">
        <v>22</v>
      </c>
      <c r="D88" s="7">
        <v>0</v>
      </c>
      <c r="E88" s="7">
        <v>92</v>
      </c>
      <c r="F88" s="7">
        <v>0</v>
      </c>
      <c r="G88" s="7">
        <v>0</v>
      </c>
      <c r="H88" s="7">
        <v>0</v>
      </c>
      <c r="I88" s="71">
        <v>0</v>
      </c>
      <c r="J88" s="71">
        <v>92</v>
      </c>
      <c r="K88" s="71">
        <v>92</v>
      </c>
      <c r="L88" s="70">
        <v>14</v>
      </c>
    </row>
    <row r="89" spans="1:12" x14ac:dyDescent="0.2">
      <c r="A89" s="40" t="s">
        <v>603</v>
      </c>
      <c r="B89" s="40" t="s">
        <v>439</v>
      </c>
      <c r="C89" s="41" t="s">
        <v>34</v>
      </c>
      <c r="D89" s="7">
        <v>92</v>
      </c>
      <c r="E89" s="7">
        <v>0</v>
      </c>
      <c r="F89" s="7">
        <v>0</v>
      </c>
      <c r="G89" s="7">
        <v>0</v>
      </c>
      <c r="H89" s="7">
        <v>0</v>
      </c>
      <c r="I89" s="71">
        <v>0</v>
      </c>
      <c r="J89" s="71">
        <v>92</v>
      </c>
      <c r="K89" s="71">
        <v>92</v>
      </c>
      <c r="L89" s="70">
        <v>14</v>
      </c>
    </row>
    <row r="90" spans="1:12" x14ac:dyDescent="0.2">
      <c r="A90" s="40" t="s">
        <v>664</v>
      </c>
      <c r="B90" s="40" t="s">
        <v>368</v>
      </c>
      <c r="C90" s="7" t="s">
        <v>39</v>
      </c>
      <c r="D90" s="7">
        <v>0</v>
      </c>
      <c r="E90" s="7">
        <v>90</v>
      </c>
      <c r="F90" s="7">
        <v>0</v>
      </c>
      <c r="G90" s="7">
        <v>0</v>
      </c>
      <c r="H90" s="7">
        <v>0</v>
      </c>
      <c r="I90" s="71">
        <v>0</v>
      </c>
      <c r="J90" s="71">
        <v>90</v>
      </c>
      <c r="K90" s="71">
        <v>90</v>
      </c>
      <c r="L90" s="70">
        <v>16</v>
      </c>
    </row>
    <row r="91" spans="1:12" x14ac:dyDescent="0.2">
      <c r="A91" s="7" t="s">
        <v>542</v>
      </c>
      <c r="B91" s="7" t="s">
        <v>424</v>
      </c>
      <c r="C91" s="7" t="s">
        <v>22</v>
      </c>
      <c r="D91" s="7">
        <v>90</v>
      </c>
      <c r="E91" s="7">
        <v>0</v>
      </c>
      <c r="F91" s="7">
        <v>0</v>
      </c>
      <c r="G91" s="7">
        <v>0</v>
      </c>
      <c r="H91" s="7">
        <v>0</v>
      </c>
      <c r="I91" s="71">
        <v>0</v>
      </c>
      <c r="J91" s="71">
        <v>90</v>
      </c>
      <c r="K91" s="71">
        <v>90</v>
      </c>
      <c r="L91" s="70">
        <v>16</v>
      </c>
    </row>
    <row r="92" spans="1:12" x14ac:dyDescent="0.2">
      <c r="A92" s="40" t="s">
        <v>349</v>
      </c>
      <c r="B92" s="40" t="s">
        <v>439</v>
      </c>
      <c r="C92" s="7" t="s">
        <v>113</v>
      </c>
      <c r="D92" s="7">
        <v>0</v>
      </c>
      <c r="E92" s="7">
        <v>89</v>
      </c>
      <c r="F92" s="7">
        <v>0</v>
      </c>
      <c r="G92" s="7">
        <v>0</v>
      </c>
      <c r="H92" s="7">
        <v>0</v>
      </c>
      <c r="I92" s="71">
        <v>0</v>
      </c>
      <c r="J92" s="71">
        <v>89</v>
      </c>
      <c r="K92" s="71">
        <v>89</v>
      </c>
      <c r="L92" s="70">
        <v>18</v>
      </c>
    </row>
    <row r="93" spans="1:12" x14ac:dyDescent="0.2">
      <c r="A93" s="40" t="s">
        <v>283</v>
      </c>
      <c r="B93" s="40" t="s">
        <v>368</v>
      </c>
      <c r="C93" s="41" t="s">
        <v>133</v>
      </c>
      <c r="D93" s="7">
        <v>89</v>
      </c>
      <c r="E93" s="7">
        <v>0</v>
      </c>
      <c r="F93" s="7">
        <v>0</v>
      </c>
      <c r="G93" s="7">
        <v>0</v>
      </c>
      <c r="H93" s="7">
        <v>0</v>
      </c>
      <c r="I93" s="71">
        <v>0</v>
      </c>
      <c r="J93" s="71">
        <v>89</v>
      </c>
      <c r="K93" s="71">
        <v>89</v>
      </c>
      <c r="L93" s="70">
        <v>18</v>
      </c>
    </row>
    <row r="94" spans="1:12" x14ac:dyDescent="0.2">
      <c r="A94" s="74"/>
      <c r="B94" s="74"/>
      <c r="C94" s="74"/>
      <c r="D94" s="74"/>
      <c r="E94" s="74"/>
      <c r="F94" s="72"/>
      <c r="G94" s="72"/>
      <c r="H94" s="74"/>
      <c r="I94" s="93"/>
      <c r="J94" s="72"/>
      <c r="K94" s="74"/>
    </row>
    <row r="95" spans="1:12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2"/>
    </row>
    <row r="96" spans="1:12" x14ac:dyDescent="0.2">
      <c r="A96" s="68" t="s">
        <v>93</v>
      </c>
      <c r="B96" s="68"/>
      <c r="C96" s="68"/>
      <c r="D96" s="69" t="s">
        <v>87</v>
      </c>
      <c r="E96" s="69" t="s">
        <v>105</v>
      </c>
      <c r="F96" s="69" t="s">
        <v>10</v>
      </c>
      <c r="G96" s="69" t="s">
        <v>117</v>
      </c>
      <c r="H96" s="69" t="s">
        <v>9</v>
      </c>
      <c r="I96" s="69" t="s">
        <v>122</v>
      </c>
      <c r="J96" s="69" t="s">
        <v>62</v>
      </c>
      <c r="K96" s="92" t="s">
        <v>109</v>
      </c>
      <c r="L96" s="76" t="s">
        <v>102</v>
      </c>
    </row>
    <row r="97" spans="1:12" x14ac:dyDescent="0.2">
      <c r="A97" s="40" t="s">
        <v>558</v>
      </c>
      <c r="B97" s="40" t="s">
        <v>409</v>
      </c>
      <c r="C97" s="7" t="s">
        <v>42</v>
      </c>
      <c r="D97" s="7">
        <v>99</v>
      </c>
      <c r="E97" s="7">
        <v>100</v>
      </c>
      <c r="F97" s="7">
        <v>0</v>
      </c>
      <c r="G97" s="7">
        <v>0</v>
      </c>
      <c r="H97" s="7">
        <v>0</v>
      </c>
      <c r="I97" s="71">
        <v>0</v>
      </c>
      <c r="J97" s="71">
        <v>199</v>
      </c>
      <c r="K97" s="71">
        <v>199</v>
      </c>
      <c r="L97" s="70">
        <v>1</v>
      </c>
    </row>
    <row r="98" spans="1:12" x14ac:dyDescent="0.2">
      <c r="A98" s="40" t="s">
        <v>550</v>
      </c>
      <c r="B98" s="40" t="s">
        <v>448</v>
      </c>
      <c r="C98" s="7" t="s">
        <v>20</v>
      </c>
      <c r="D98" s="7">
        <v>98</v>
      </c>
      <c r="E98" s="7">
        <v>98</v>
      </c>
      <c r="F98" s="7">
        <v>0</v>
      </c>
      <c r="G98" s="7">
        <v>0</v>
      </c>
      <c r="H98" s="7">
        <v>0</v>
      </c>
      <c r="I98" s="71">
        <v>0</v>
      </c>
      <c r="J98" s="71">
        <v>196</v>
      </c>
      <c r="K98" s="71">
        <v>196</v>
      </c>
      <c r="L98" s="70">
        <v>2</v>
      </c>
    </row>
    <row r="99" spans="1:12" x14ac:dyDescent="0.2">
      <c r="A99" s="40" t="s">
        <v>315</v>
      </c>
      <c r="B99" s="40" t="s">
        <v>491</v>
      </c>
      <c r="C99" s="41" t="s">
        <v>22</v>
      </c>
      <c r="D99" s="7">
        <v>96</v>
      </c>
      <c r="E99" s="7">
        <v>97</v>
      </c>
      <c r="F99" s="7">
        <v>0</v>
      </c>
      <c r="G99" s="7">
        <v>0</v>
      </c>
      <c r="H99" s="7">
        <v>0</v>
      </c>
      <c r="I99" s="71">
        <v>0</v>
      </c>
      <c r="J99" s="71">
        <v>193</v>
      </c>
      <c r="K99" s="71">
        <v>193</v>
      </c>
      <c r="L99" s="70">
        <v>3</v>
      </c>
    </row>
    <row r="100" spans="1:12" x14ac:dyDescent="0.2">
      <c r="A100" s="40" t="s">
        <v>385</v>
      </c>
      <c r="B100" s="40" t="s">
        <v>439</v>
      </c>
      <c r="C100" s="7" t="s">
        <v>42</v>
      </c>
      <c r="D100" s="7">
        <v>92</v>
      </c>
      <c r="E100" s="7">
        <v>96</v>
      </c>
      <c r="F100" s="7">
        <v>0</v>
      </c>
      <c r="G100" s="7">
        <v>0</v>
      </c>
      <c r="H100" s="7">
        <v>0</v>
      </c>
      <c r="I100" s="71">
        <v>0</v>
      </c>
      <c r="J100" s="71">
        <v>188</v>
      </c>
      <c r="K100" s="71">
        <v>188</v>
      </c>
      <c r="L100" s="70">
        <v>4</v>
      </c>
    </row>
    <row r="101" spans="1:12" x14ac:dyDescent="0.2">
      <c r="A101" s="40" t="s">
        <v>559</v>
      </c>
      <c r="B101" s="40" t="s">
        <v>328</v>
      </c>
      <c r="C101" s="7" t="s">
        <v>20</v>
      </c>
      <c r="D101" s="7">
        <v>93</v>
      </c>
      <c r="E101" s="7">
        <v>94</v>
      </c>
      <c r="F101" s="7">
        <v>0</v>
      </c>
      <c r="G101" s="7">
        <v>0</v>
      </c>
      <c r="H101" s="7">
        <v>0</v>
      </c>
      <c r="I101" s="71">
        <v>0</v>
      </c>
      <c r="J101" s="71">
        <v>187</v>
      </c>
      <c r="K101" s="71">
        <v>187</v>
      </c>
      <c r="L101" s="70">
        <v>5</v>
      </c>
    </row>
    <row r="102" spans="1:12" x14ac:dyDescent="0.2">
      <c r="A102" s="40" t="s">
        <v>357</v>
      </c>
      <c r="B102" s="40" t="s">
        <v>393</v>
      </c>
      <c r="C102" s="7" t="s">
        <v>124</v>
      </c>
      <c r="D102" s="7">
        <v>90</v>
      </c>
      <c r="E102" s="7">
        <v>93</v>
      </c>
      <c r="F102" s="7">
        <v>0</v>
      </c>
      <c r="G102" s="7">
        <v>0</v>
      </c>
      <c r="H102" s="7">
        <v>0</v>
      </c>
      <c r="I102" s="71">
        <v>0</v>
      </c>
      <c r="J102" s="71">
        <v>183</v>
      </c>
      <c r="K102" s="71">
        <v>183</v>
      </c>
      <c r="L102" s="70">
        <v>6</v>
      </c>
    </row>
    <row r="103" spans="1:12" x14ac:dyDescent="0.2">
      <c r="A103" s="40" t="s">
        <v>370</v>
      </c>
      <c r="B103" s="40" t="s">
        <v>533</v>
      </c>
      <c r="C103" s="41" t="s">
        <v>20</v>
      </c>
      <c r="D103" s="7">
        <v>85</v>
      </c>
      <c r="E103" s="7">
        <v>89</v>
      </c>
      <c r="F103" s="7">
        <v>0</v>
      </c>
      <c r="G103" s="7">
        <v>0</v>
      </c>
      <c r="H103" s="7">
        <v>0</v>
      </c>
      <c r="I103" s="71">
        <v>0</v>
      </c>
      <c r="J103" s="71">
        <v>174</v>
      </c>
      <c r="K103" s="71">
        <v>174</v>
      </c>
      <c r="L103" s="70">
        <v>7</v>
      </c>
    </row>
    <row r="104" spans="1:12" x14ac:dyDescent="0.2">
      <c r="A104" s="40" t="s">
        <v>555</v>
      </c>
      <c r="B104" s="40" t="s">
        <v>419</v>
      </c>
      <c r="C104" s="41" t="s">
        <v>39</v>
      </c>
      <c r="D104" s="7">
        <v>84</v>
      </c>
      <c r="E104" s="7">
        <v>88</v>
      </c>
      <c r="F104" s="7">
        <v>0</v>
      </c>
      <c r="G104" s="7">
        <v>0</v>
      </c>
      <c r="H104" s="7">
        <v>0</v>
      </c>
      <c r="I104" s="71">
        <v>0</v>
      </c>
      <c r="J104" s="71">
        <v>172</v>
      </c>
      <c r="K104" s="71">
        <v>172</v>
      </c>
      <c r="L104" s="70">
        <v>8</v>
      </c>
    </row>
    <row r="105" spans="1:12" x14ac:dyDescent="0.2">
      <c r="A105" s="40" t="s">
        <v>549</v>
      </c>
      <c r="B105" s="40" t="s">
        <v>533</v>
      </c>
      <c r="C105" s="41" t="s">
        <v>20</v>
      </c>
      <c r="D105" s="7">
        <v>100</v>
      </c>
      <c r="E105" s="7">
        <v>0</v>
      </c>
      <c r="F105" s="7">
        <v>0</v>
      </c>
      <c r="G105" s="7">
        <v>0</v>
      </c>
      <c r="H105" s="7">
        <v>0</v>
      </c>
      <c r="I105" s="71">
        <v>0</v>
      </c>
      <c r="J105" s="71">
        <v>100</v>
      </c>
      <c r="K105" s="71">
        <v>100</v>
      </c>
      <c r="L105" s="70">
        <v>9</v>
      </c>
    </row>
    <row r="106" spans="1:12" x14ac:dyDescent="0.2">
      <c r="A106" s="7" t="s">
        <v>546</v>
      </c>
      <c r="B106" s="7" t="s">
        <v>547</v>
      </c>
      <c r="C106" s="7" t="s">
        <v>123</v>
      </c>
      <c r="D106" s="7">
        <v>0</v>
      </c>
      <c r="E106" s="7">
        <v>99</v>
      </c>
      <c r="F106" s="7">
        <v>0</v>
      </c>
      <c r="G106" s="7">
        <v>0</v>
      </c>
      <c r="H106" s="7">
        <v>0</v>
      </c>
      <c r="I106" s="71">
        <v>0</v>
      </c>
      <c r="J106" s="71">
        <v>99</v>
      </c>
      <c r="K106" s="71">
        <v>99</v>
      </c>
      <c r="L106" s="70">
        <v>10</v>
      </c>
    </row>
    <row r="107" spans="1:12" x14ac:dyDescent="0.2">
      <c r="A107" s="40" t="s">
        <v>182</v>
      </c>
      <c r="B107" s="40" t="s">
        <v>432</v>
      </c>
      <c r="C107" s="7" t="s">
        <v>27</v>
      </c>
      <c r="D107" s="7">
        <v>97</v>
      </c>
      <c r="E107" s="7">
        <v>0</v>
      </c>
      <c r="F107" s="7">
        <v>0</v>
      </c>
      <c r="G107" s="7">
        <v>0</v>
      </c>
      <c r="H107" s="7">
        <v>0</v>
      </c>
      <c r="I107" s="71">
        <v>0</v>
      </c>
      <c r="J107" s="71">
        <v>97</v>
      </c>
      <c r="K107" s="71">
        <v>97</v>
      </c>
      <c r="L107" s="70">
        <v>11</v>
      </c>
    </row>
    <row r="108" spans="1:12" x14ac:dyDescent="0.2">
      <c r="A108" s="40" t="s">
        <v>597</v>
      </c>
      <c r="B108" s="40" t="s">
        <v>419</v>
      </c>
      <c r="C108" s="7" t="s">
        <v>26</v>
      </c>
      <c r="D108" s="7">
        <v>95</v>
      </c>
      <c r="E108" s="7">
        <v>0</v>
      </c>
      <c r="F108" s="7">
        <v>0</v>
      </c>
      <c r="G108" s="7">
        <v>0</v>
      </c>
      <c r="H108" s="7">
        <v>0</v>
      </c>
      <c r="I108" s="71">
        <v>0</v>
      </c>
      <c r="J108" s="71">
        <v>95</v>
      </c>
      <c r="K108" s="71">
        <v>95</v>
      </c>
      <c r="L108" s="70">
        <v>12</v>
      </c>
    </row>
    <row r="109" spans="1:12" x14ac:dyDescent="0.2">
      <c r="A109" s="40" t="s">
        <v>202</v>
      </c>
      <c r="B109" s="40" t="s">
        <v>405</v>
      </c>
      <c r="C109" s="41" t="s">
        <v>42</v>
      </c>
      <c r="D109" s="7">
        <v>0</v>
      </c>
      <c r="E109" s="7">
        <v>95</v>
      </c>
      <c r="F109" s="7">
        <v>0</v>
      </c>
      <c r="G109" s="7">
        <v>0</v>
      </c>
      <c r="H109" s="7">
        <v>0</v>
      </c>
      <c r="I109" s="71">
        <v>0</v>
      </c>
      <c r="J109" s="71">
        <v>95</v>
      </c>
      <c r="K109" s="71">
        <v>95</v>
      </c>
      <c r="L109" s="70">
        <v>12</v>
      </c>
    </row>
    <row r="110" spans="1:12" x14ac:dyDescent="0.2">
      <c r="A110" s="40" t="s">
        <v>247</v>
      </c>
      <c r="B110" s="40" t="s">
        <v>475</v>
      </c>
      <c r="C110" s="41" t="s">
        <v>124</v>
      </c>
      <c r="D110" s="7">
        <v>94</v>
      </c>
      <c r="E110" s="7">
        <v>0</v>
      </c>
      <c r="F110" s="7">
        <v>0</v>
      </c>
      <c r="G110" s="7">
        <v>0</v>
      </c>
      <c r="H110" s="7">
        <v>0</v>
      </c>
      <c r="I110" s="71">
        <v>0</v>
      </c>
      <c r="J110" s="71">
        <v>94</v>
      </c>
      <c r="K110" s="71">
        <v>94</v>
      </c>
      <c r="L110" s="70">
        <v>14</v>
      </c>
    </row>
    <row r="111" spans="1:12" x14ac:dyDescent="0.2">
      <c r="A111" s="40" t="s">
        <v>556</v>
      </c>
      <c r="B111" s="40" t="s">
        <v>393</v>
      </c>
      <c r="C111" s="41" t="s">
        <v>42</v>
      </c>
      <c r="D111" s="7">
        <v>0</v>
      </c>
      <c r="E111" s="7">
        <v>92</v>
      </c>
      <c r="F111" s="7">
        <v>0</v>
      </c>
      <c r="G111" s="7">
        <v>0</v>
      </c>
      <c r="H111" s="7">
        <v>0</v>
      </c>
      <c r="I111" s="71">
        <v>0</v>
      </c>
      <c r="J111" s="71">
        <v>92</v>
      </c>
      <c r="K111" s="71">
        <v>92</v>
      </c>
      <c r="L111" s="70">
        <v>15</v>
      </c>
    </row>
    <row r="112" spans="1:12" x14ac:dyDescent="0.2">
      <c r="A112" s="7" t="s">
        <v>554</v>
      </c>
      <c r="B112" s="7" t="s">
        <v>351</v>
      </c>
      <c r="C112" s="7" t="s">
        <v>34</v>
      </c>
      <c r="D112" s="7">
        <v>91</v>
      </c>
      <c r="E112" s="7">
        <v>0</v>
      </c>
      <c r="F112" s="7">
        <v>0</v>
      </c>
      <c r="G112" s="7">
        <v>0</v>
      </c>
      <c r="H112" s="7">
        <v>0</v>
      </c>
      <c r="I112" s="71">
        <v>0</v>
      </c>
      <c r="J112" s="71">
        <v>91</v>
      </c>
      <c r="K112" s="71">
        <v>91</v>
      </c>
      <c r="L112" s="70">
        <v>16</v>
      </c>
    </row>
    <row r="113" spans="1:12" x14ac:dyDescent="0.2">
      <c r="A113" s="40" t="s">
        <v>400</v>
      </c>
      <c r="B113" s="40" t="s">
        <v>552</v>
      </c>
      <c r="C113" s="41" t="s">
        <v>18</v>
      </c>
      <c r="D113" s="7">
        <v>0</v>
      </c>
      <c r="E113" s="7">
        <v>91</v>
      </c>
      <c r="F113" s="7">
        <v>0</v>
      </c>
      <c r="G113" s="7">
        <v>0</v>
      </c>
      <c r="H113" s="7">
        <v>0</v>
      </c>
      <c r="I113" s="71">
        <v>0</v>
      </c>
      <c r="J113" s="71">
        <v>91</v>
      </c>
      <c r="K113" s="71">
        <v>91</v>
      </c>
      <c r="L113" s="70">
        <v>16</v>
      </c>
    </row>
    <row r="114" spans="1:12" x14ac:dyDescent="0.2">
      <c r="A114" s="40" t="s">
        <v>659</v>
      </c>
      <c r="B114" s="40" t="s">
        <v>658</v>
      </c>
      <c r="C114" s="41" t="s">
        <v>16</v>
      </c>
      <c r="D114" s="7">
        <v>0</v>
      </c>
      <c r="E114" s="7">
        <v>90</v>
      </c>
      <c r="F114" s="7">
        <v>0</v>
      </c>
      <c r="G114" s="7">
        <v>0</v>
      </c>
      <c r="H114" s="7">
        <v>0</v>
      </c>
      <c r="I114" s="71">
        <v>0</v>
      </c>
      <c r="J114" s="71">
        <v>90</v>
      </c>
      <c r="K114" s="71">
        <v>90</v>
      </c>
      <c r="L114" s="70">
        <v>18</v>
      </c>
    </row>
    <row r="115" spans="1:12" x14ac:dyDescent="0.2">
      <c r="A115" s="40" t="s">
        <v>551</v>
      </c>
      <c r="B115" s="40" t="s">
        <v>235</v>
      </c>
      <c r="C115" s="41" t="s">
        <v>39</v>
      </c>
      <c r="D115" s="7">
        <v>89</v>
      </c>
      <c r="E115" s="7">
        <v>0</v>
      </c>
      <c r="F115" s="7">
        <v>0</v>
      </c>
      <c r="G115" s="7">
        <v>0</v>
      </c>
      <c r="H115" s="7">
        <v>0</v>
      </c>
      <c r="I115" s="71">
        <v>0</v>
      </c>
      <c r="J115" s="71">
        <v>89</v>
      </c>
      <c r="K115" s="71">
        <v>89</v>
      </c>
      <c r="L115" s="70">
        <v>19</v>
      </c>
    </row>
    <row r="116" spans="1:12" x14ac:dyDescent="0.2">
      <c r="A116" s="7" t="s">
        <v>557</v>
      </c>
      <c r="B116" s="7" t="s">
        <v>452</v>
      </c>
      <c r="C116" s="41" t="s">
        <v>39</v>
      </c>
      <c r="D116" s="7">
        <v>88</v>
      </c>
      <c r="E116" s="7">
        <v>0</v>
      </c>
      <c r="F116" s="7">
        <v>0</v>
      </c>
      <c r="G116" s="7">
        <v>0</v>
      </c>
      <c r="H116" s="7">
        <v>0</v>
      </c>
      <c r="I116" s="71">
        <v>0</v>
      </c>
      <c r="J116" s="71">
        <v>88</v>
      </c>
      <c r="K116" s="71">
        <v>88</v>
      </c>
      <c r="L116" s="70">
        <v>20</v>
      </c>
    </row>
    <row r="117" spans="1:12" x14ac:dyDescent="0.2">
      <c r="A117" s="40" t="s">
        <v>553</v>
      </c>
      <c r="B117" s="40" t="s">
        <v>548</v>
      </c>
      <c r="C117" s="7" t="s">
        <v>71</v>
      </c>
      <c r="D117" s="7">
        <v>87</v>
      </c>
      <c r="E117" s="7">
        <v>0</v>
      </c>
      <c r="F117" s="7">
        <v>0</v>
      </c>
      <c r="G117" s="7">
        <v>0</v>
      </c>
      <c r="H117" s="7">
        <v>0</v>
      </c>
      <c r="I117" s="71">
        <v>0</v>
      </c>
      <c r="J117" s="71">
        <v>87</v>
      </c>
      <c r="K117" s="71">
        <v>87</v>
      </c>
      <c r="L117" s="70">
        <v>21</v>
      </c>
    </row>
    <row r="118" spans="1:12" x14ac:dyDescent="0.2">
      <c r="A118" s="40" t="s">
        <v>404</v>
      </c>
      <c r="B118" s="40" t="s">
        <v>251</v>
      </c>
      <c r="C118" s="41" t="s">
        <v>106</v>
      </c>
      <c r="D118" s="7">
        <v>86</v>
      </c>
      <c r="E118" s="7">
        <v>0</v>
      </c>
      <c r="F118" s="7">
        <v>0</v>
      </c>
      <c r="G118" s="7">
        <v>0</v>
      </c>
      <c r="H118" s="7">
        <v>0</v>
      </c>
      <c r="I118" s="71">
        <v>0</v>
      </c>
      <c r="J118" s="71">
        <v>86</v>
      </c>
      <c r="K118" s="71">
        <v>86</v>
      </c>
      <c r="L118" s="70">
        <v>22</v>
      </c>
    </row>
    <row r="119" spans="1:12" x14ac:dyDescent="0.2">
      <c r="A119" s="14"/>
      <c r="B119" s="14"/>
      <c r="C119" s="94"/>
      <c r="D119" s="14"/>
      <c r="E119" s="14"/>
      <c r="F119" s="14"/>
      <c r="G119" s="14"/>
      <c r="H119" s="94"/>
      <c r="I119" s="74"/>
      <c r="J119" s="72"/>
      <c r="K119" s="74"/>
    </row>
    <row r="120" spans="1:12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2"/>
    </row>
    <row r="121" spans="1:12" x14ac:dyDescent="0.2">
      <c r="A121" s="68" t="s">
        <v>94</v>
      </c>
      <c r="B121" s="68"/>
      <c r="C121" s="68"/>
      <c r="D121" s="69" t="s">
        <v>87</v>
      </c>
      <c r="E121" s="69" t="s">
        <v>105</v>
      </c>
      <c r="F121" s="69" t="s">
        <v>10</v>
      </c>
      <c r="G121" s="69" t="s">
        <v>117</v>
      </c>
      <c r="H121" s="69" t="s">
        <v>9</v>
      </c>
      <c r="I121" s="69" t="s">
        <v>122</v>
      </c>
      <c r="J121" s="69" t="s">
        <v>62</v>
      </c>
      <c r="K121" s="92" t="s">
        <v>109</v>
      </c>
      <c r="L121" s="76" t="s">
        <v>102</v>
      </c>
    </row>
    <row r="122" spans="1:12" x14ac:dyDescent="0.2">
      <c r="A122" s="40" t="s">
        <v>561</v>
      </c>
      <c r="B122" s="40" t="s">
        <v>439</v>
      </c>
      <c r="C122" s="7" t="s">
        <v>42</v>
      </c>
      <c r="D122" s="7">
        <v>100</v>
      </c>
      <c r="E122" s="7">
        <v>100</v>
      </c>
      <c r="F122" s="7">
        <v>0</v>
      </c>
      <c r="G122" s="7">
        <v>0</v>
      </c>
      <c r="H122" s="7">
        <v>0</v>
      </c>
      <c r="I122" s="71">
        <v>0</v>
      </c>
      <c r="J122" s="71">
        <v>200</v>
      </c>
      <c r="K122" s="71">
        <v>200</v>
      </c>
      <c r="L122" s="70">
        <v>1</v>
      </c>
    </row>
    <row r="123" spans="1:12" x14ac:dyDescent="0.2">
      <c r="A123" s="40" t="s">
        <v>560</v>
      </c>
      <c r="B123" s="40" t="s">
        <v>213</v>
      </c>
      <c r="C123" s="7" t="s">
        <v>16</v>
      </c>
      <c r="D123" s="7">
        <v>99</v>
      </c>
      <c r="E123" s="7">
        <v>99</v>
      </c>
      <c r="F123" s="7">
        <v>0</v>
      </c>
      <c r="G123" s="7">
        <v>0</v>
      </c>
      <c r="H123" s="7">
        <v>0</v>
      </c>
      <c r="I123" s="71">
        <v>0</v>
      </c>
      <c r="J123" s="71">
        <v>198</v>
      </c>
      <c r="K123" s="71">
        <v>198</v>
      </c>
      <c r="L123" s="70">
        <v>2</v>
      </c>
    </row>
    <row r="124" spans="1:12" x14ac:dyDescent="0.2">
      <c r="A124" s="40" t="s">
        <v>331</v>
      </c>
      <c r="B124" s="40" t="s">
        <v>452</v>
      </c>
      <c r="C124" s="7" t="s">
        <v>22</v>
      </c>
      <c r="D124" s="7">
        <v>98</v>
      </c>
      <c r="E124" s="7">
        <v>98</v>
      </c>
      <c r="F124" s="7">
        <v>0</v>
      </c>
      <c r="G124" s="7">
        <v>0</v>
      </c>
      <c r="H124" s="7">
        <v>0</v>
      </c>
      <c r="I124" s="71">
        <v>0</v>
      </c>
      <c r="J124" s="71">
        <v>196</v>
      </c>
      <c r="K124" s="71">
        <v>196</v>
      </c>
      <c r="L124" s="70">
        <v>3</v>
      </c>
    </row>
    <row r="125" spans="1:12" ht="12.75" customHeight="1" x14ac:dyDescent="0.2">
      <c r="A125" s="40" t="s">
        <v>339</v>
      </c>
      <c r="B125" s="40" t="s">
        <v>533</v>
      </c>
      <c r="C125" s="41" t="s">
        <v>16</v>
      </c>
      <c r="D125" s="7">
        <v>97</v>
      </c>
      <c r="E125" s="7">
        <v>0</v>
      </c>
      <c r="F125" s="7">
        <v>0</v>
      </c>
      <c r="G125" s="7">
        <v>0</v>
      </c>
      <c r="H125" s="7">
        <v>0</v>
      </c>
      <c r="I125" s="71">
        <v>0</v>
      </c>
      <c r="J125" s="71">
        <v>97</v>
      </c>
      <c r="K125" s="71">
        <v>97</v>
      </c>
      <c r="L125" s="70">
        <v>4</v>
      </c>
    </row>
    <row r="126" spans="1:12" ht="13.5" customHeight="1" x14ac:dyDescent="0.2"/>
    <row r="128" spans="1:12" x14ac:dyDescent="0.2">
      <c r="A128" s="68" t="s">
        <v>118</v>
      </c>
      <c r="B128" s="68"/>
      <c r="C128" s="68"/>
      <c r="D128" s="69" t="s">
        <v>87</v>
      </c>
      <c r="E128" s="69" t="s">
        <v>105</v>
      </c>
      <c r="F128" s="69" t="s">
        <v>10</v>
      </c>
      <c r="G128" s="69" t="s">
        <v>117</v>
      </c>
      <c r="H128" s="69" t="s">
        <v>9</v>
      </c>
      <c r="I128" s="69" t="s">
        <v>122</v>
      </c>
      <c r="J128" s="69" t="s">
        <v>62</v>
      </c>
      <c r="K128" s="92" t="s">
        <v>109</v>
      </c>
      <c r="L128" s="76" t="s">
        <v>102</v>
      </c>
    </row>
    <row r="129" spans="1:12" x14ac:dyDescent="0.2">
      <c r="A129" s="40" t="s">
        <v>565</v>
      </c>
      <c r="B129" s="40" t="s">
        <v>497</v>
      </c>
      <c r="C129" s="7" t="s">
        <v>26</v>
      </c>
      <c r="D129" s="7">
        <v>98</v>
      </c>
      <c r="E129" s="7">
        <v>100</v>
      </c>
      <c r="F129" s="7">
        <v>0</v>
      </c>
      <c r="G129" s="7">
        <v>0</v>
      </c>
      <c r="H129" s="7">
        <v>0</v>
      </c>
      <c r="I129" s="71">
        <v>0</v>
      </c>
      <c r="J129" s="71">
        <v>198</v>
      </c>
      <c r="K129" s="71">
        <v>198</v>
      </c>
      <c r="L129" s="70">
        <v>1</v>
      </c>
    </row>
    <row r="130" spans="1:12" x14ac:dyDescent="0.2">
      <c r="A130" s="40" t="s">
        <v>207</v>
      </c>
      <c r="B130" s="40" t="s">
        <v>452</v>
      </c>
      <c r="C130" s="7" t="s">
        <v>125</v>
      </c>
      <c r="D130" s="7">
        <v>99</v>
      </c>
      <c r="E130" s="7">
        <v>99</v>
      </c>
      <c r="F130" s="7">
        <v>0</v>
      </c>
      <c r="G130" s="7">
        <v>0</v>
      </c>
      <c r="H130" s="7">
        <v>0</v>
      </c>
      <c r="I130" s="71">
        <v>0</v>
      </c>
      <c r="J130" s="71">
        <v>198</v>
      </c>
      <c r="K130" s="71">
        <v>198</v>
      </c>
      <c r="L130" s="70">
        <v>1</v>
      </c>
    </row>
    <row r="131" spans="1:12" x14ac:dyDescent="0.2">
      <c r="A131" s="40" t="s">
        <v>488</v>
      </c>
      <c r="B131" s="40" t="s">
        <v>410</v>
      </c>
      <c r="C131" s="7" t="s">
        <v>42</v>
      </c>
      <c r="D131" s="7">
        <v>97</v>
      </c>
      <c r="E131" s="7">
        <v>98</v>
      </c>
      <c r="F131" s="7">
        <v>0</v>
      </c>
      <c r="G131" s="7">
        <v>0</v>
      </c>
      <c r="H131" s="7">
        <v>0</v>
      </c>
      <c r="I131" s="71">
        <v>0</v>
      </c>
      <c r="J131" s="71">
        <v>195</v>
      </c>
      <c r="K131" s="71">
        <v>195</v>
      </c>
      <c r="L131" s="70">
        <v>3</v>
      </c>
    </row>
    <row r="132" spans="1:12" x14ac:dyDescent="0.2">
      <c r="A132" s="40" t="s">
        <v>563</v>
      </c>
      <c r="B132" s="40" t="s">
        <v>564</v>
      </c>
      <c r="C132" s="41" t="s">
        <v>39</v>
      </c>
      <c r="D132" s="7">
        <v>96</v>
      </c>
      <c r="E132" s="7">
        <v>97</v>
      </c>
      <c r="F132" s="7">
        <v>0</v>
      </c>
      <c r="G132" s="7">
        <v>0</v>
      </c>
      <c r="H132" s="7">
        <v>0</v>
      </c>
      <c r="I132" s="71">
        <v>0</v>
      </c>
      <c r="J132" s="71">
        <v>193</v>
      </c>
      <c r="K132" s="71">
        <v>193</v>
      </c>
      <c r="L132" s="70">
        <v>4</v>
      </c>
    </row>
    <row r="133" spans="1:12" x14ac:dyDescent="0.2">
      <c r="A133" s="40" t="s">
        <v>567</v>
      </c>
      <c r="B133" s="40" t="s">
        <v>282</v>
      </c>
      <c r="C133" s="7" t="s">
        <v>112</v>
      </c>
      <c r="D133" s="7">
        <v>100</v>
      </c>
      <c r="E133" s="7">
        <v>0</v>
      </c>
      <c r="F133" s="7">
        <v>0</v>
      </c>
      <c r="G133" s="7">
        <v>0</v>
      </c>
      <c r="H133" s="7">
        <v>0</v>
      </c>
      <c r="I133" s="71">
        <v>0</v>
      </c>
      <c r="J133" s="71">
        <v>100</v>
      </c>
      <c r="K133" s="71">
        <v>100</v>
      </c>
      <c r="L133" s="70">
        <v>5</v>
      </c>
    </row>
    <row r="134" spans="1:12" x14ac:dyDescent="0.2">
      <c r="A134" s="40" t="s">
        <v>566</v>
      </c>
      <c r="B134" s="40" t="s">
        <v>405</v>
      </c>
      <c r="C134" s="7" t="s">
        <v>34</v>
      </c>
      <c r="D134" s="7">
        <v>0</v>
      </c>
      <c r="E134" s="7">
        <v>96</v>
      </c>
      <c r="F134" s="7">
        <v>0</v>
      </c>
      <c r="G134" s="7">
        <v>0</v>
      </c>
      <c r="H134" s="7">
        <v>0</v>
      </c>
      <c r="I134" s="71">
        <v>0</v>
      </c>
      <c r="J134" s="71">
        <v>96</v>
      </c>
      <c r="K134" s="71">
        <v>96</v>
      </c>
      <c r="L134" s="70">
        <v>6</v>
      </c>
    </row>
    <row r="135" spans="1:12" x14ac:dyDescent="0.2">
      <c r="A135" s="40" t="s">
        <v>196</v>
      </c>
      <c r="B135" s="40" t="s">
        <v>189</v>
      </c>
      <c r="C135" s="7" t="s">
        <v>106</v>
      </c>
      <c r="D135" s="7">
        <v>0</v>
      </c>
      <c r="E135" s="7">
        <v>95</v>
      </c>
      <c r="F135" s="7">
        <v>0</v>
      </c>
      <c r="G135" s="7">
        <v>0</v>
      </c>
      <c r="H135" s="7">
        <v>0</v>
      </c>
      <c r="I135" s="71">
        <v>0</v>
      </c>
      <c r="J135" s="71">
        <v>95</v>
      </c>
      <c r="K135" s="71">
        <v>95</v>
      </c>
      <c r="L135" s="70">
        <v>7</v>
      </c>
    </row>
  </sheetData>
  <sortState ref="A97:L118">
    <sortCondition ref="L97:L118"/>
  </sortState>
  <mergeCells count="2">
    <mergeCell ref="A1:J1"/>
    <mergeCell ref="A2:D2"/>
  </mergeCells>
  <dataValidations count="2">
    <dataValidation type="list" allowBlank="1" showInputMessage="1" showErrorMessage="1" sqref="C14:C35 C105:C119 C56:C71 C88:C93">
      <formula1>$D$221:$D$256</formula1>
    </dataValidation>
    <dataValidation type="list" allowBlank="1" showInputMessage="1" showErrorMessage="1" sqref="C4:C13 C129:C135 C97:C104 C38:C55 C122:C125 C75:C87">
      <formula1>$D$232:$D$267</formula1>
    </dataValidation>
  </dataValidations>
  <pageMargins left="0.47" right="0.35" top="0.3" bottom="0.5" header="0.19" footer="0.21"/>
  <pageSetup paperSize="9" scale="90" orientation="portrait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tabSelected="1" zoomScaleNormal="100" workbookViewId="0">
      <pane xSplit="5" topLeftCell="K1" activePane="topRight" state="frozen"/>
      <selection activeCell="A495" sqref="A495"/>
      <selection pane="topRight"/>
    </sheetView>
  </sheetViews>
  <sheetFormatPr defaultRowHeight="12.75" x14ac:dyDescent="0.2"/>
  <cols>
    <col min="1" max="1" width="17.42578125" style="36" customWidth="1"/>
    <col min="2" max="2" width="11.28515625" style="36" customWidth="1"/>
    <col min="3" max="3" width="9" style="36" customWidth="1"/>
    <col min="4" max="4" width="25" style="36" customWidth="1"/>
    <col min="5" max="5" width="1.42578125" style="36" customWidth="1"/>
    <col min="6" max="6" width="6.5703125" style="36" customWidth="1"/>
    <col min="7" max="7" width="7.28515625" style="36" customWidth="1"/>
    <col min="8" max="8" width="6.140625" style="36" customWidth="1"/>
    <col min="9" max="9" width="7.28515625" style="36" customWidth="1"/>
    <col min="10" max="10" width="5.85546875" style="36" customWidth="1"/>
    <col min="11" max="11" width="3.85546875" style="36" customWidth="1"/>
    <col min="12" max="15" width="6.7109375" style="36" customWidth="1"/>
    <col min="16" max="16" width="5.85546875" style="36" customWidth="1"/>
    <col min="17" max="17" width="2.42578125" style="36" customWidth="1"/>
    <col min="18" max="18" width="4.140625" style="36" customWidth="1"/>
    <col min="19" max="19" width="8" style="36" customWidth="1"/>
    <col min="20" max="20" width="10.7109375" style="36" customWidth="1"/>
    <col min="21" max="22" width="7.5703125" style="36" customWidth="1"/>
    <col min="23" max="23" width="8" style="36" customWidth="1"/>
    <col min="24" max="16384" width="9.140625" style="36"/>
  </cols>
  <sheetData>
    <row r="1" spans="1:23" s="38" customFormat="1" x14ac:dyDescent="0.2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3" x14ac:dyDescent="0.2">
      <c r="A2" s="49"/>
    </row>
    <row r="3" spans="1:23" s="38" customFormat="1" x14ac:dyDescent="0.2">
      <c r="A3" s="48"/>
      <c r="B3" s="48"/>
      <c r="C3" s="48"/>
      <c r="D3" s="48"/>
      <c r="E3" s="48"/>
      <c r="F3" s="98" t="s">
        <v>87</v>
      </c>
      <c r="G3" s="99"/>
      <c r="H3" s="99"/>
      <c r="I3" s="99"/>
      <c r="J3" s="100"/>
      <c r="K3" s="50"/>
      <c r="L3" s="98" t="s">
        <v>105</v>
      </c>
      <c r="M3" s="99"/>
      <c r="N3" s="99"/>
      <c r="O3" s="99"/>
      <c r="P3" s="100"/>
      <c r="Q3" s="48"/>
      <c r="R3" s="48"/>
      <c r="S3" s="101" t="s">
        <v>12</v>
      </c>
      <c r="T3" s="101"/>
      <c r="U3" s="101"/>
      <c r="V3" s="101"/>
      <c r="W3" s="51"/>
    </row>
    <row r="4" spans="1:23" s="38" customFormat="1" ht="38.25" x14ac:dyDescent="0.2">
      <c r="A4" s="52" t="s">
        <v>0</v>
      </c>
      <c r="B4" s="52" t="s">
        <v>127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101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101</v>
      </c>
      <c r="Q4" s="48"/>
      <c r="R4" s="89"/>
      <c r="S4" s="86" t="s">
        <v>102</v>
      </c>
      <c r="T4" s="52" t="s">
        <v>13</v>
      </c>
      <c r="U4" s="90" t="s">
        <v>69</v>
      </c>
      <c r="V4" s="60" t="s">
        <v>104</v>
      </c>
      <c r="W4" s="54"/>
    </row>
    <row r="5" spans="1:23" s="38" customFormat="1" ht="13.5" customHeight="1" x14ac:dyDescent="0.2">
      <c r="A5" s="40" t="s">
        <v>427</v>
      </c>
      <c r="B5" s="40" t="s">
        <v>159</v>
      </c>
      <c r="C5" s="40" t="s">
        <v>46</v>
      </c>
      <c r="D5" s="41" t="s">
        <v>16</v>
      </c>
      <c r="E5" s="36"/>
      <c r="F5" s="41"/>
      <c r="G5" s="56">
        <v>0</v>
      </c>
      <c r="H5" s="43"/>
      <c r="I5" s="7">
        <v>0</v>
      </c>
      <c r="J5" s="7"/>
      <c r="K5" s="42"/>
      <c r="L5" s="41">
        <v>1</v>
      </c>
      <c r="M5" s="56">
        <v>300</v>
      </c>
      <c r="N5" s="43">
        <v>31</v>
      </c>
      <c r="O5" s="41">
        <v>0</v>
      </c>
      <c r="P5" s="41"/>
      <c r="Q5" s="42"/>
      <c r="R5" s="36"/>
      <c r="S5" s="41">
        <v>83</v>
      </c>
      <c r="T5" s="91">
        <v>300</v>
      </c>
      <c r="U5" s="41">
        <v>0</v>
      </c>
      <c r="V5" s="56">
        <v>300</v>
      </c>
      <c r="W5" s="39"/>
    </row>
    <row r="6" spans="1:23" ht="13.5" customHeight="1" x14ac:dyDescent="0.2">
      <c r="A6" s="40" t="s">
        <v>453</v>
      </c>
      <c r="B6" s="40" t="s">
        <v>304</v>
      </c>
      <c r="C6" s="40" t="s">
        <v>46</v>
      </c>
      <c r="D6" s="41" t="s">
        <v>18</v>
      </c>
      <c r="F6" s="41">
        <v>1</v>
      </c>
      <c r="G6" s="56">
        <v>300</v>
      </c>
      <c r="H6" s="43">
        <v>31.18</v>
      </c>
      <c r="I6" s="7">
        <v>0</v>
      </c>
      <c r="J6" s="7"/>
      <c r="K6" s="42"/>
      <c r="L6" s="41">
        <v>2</v>
      </c>
      <c r="M6" s="56">
        <v>299</v>
      </c>
      <c r="N6" s="43">
        <v>31.01</v>
      </c>
      <c r="O6" s="41">
        <v>0</v>
      </c>
      <c r="P6" s="41"/>
      <c r="Q6" s="42"/>
      <c r="S6" s="41">
        <v>1</v>
      </c>
      <c r="T6" s="91">
        <v>599</v>
      </c>
      <c r="U6" s="41">
        <v>0</v>
      </c>
      <c r="V6" s="56">
        <v>599</v>
      </c>
      <c r="W6" s="39"/>
    </row>
    <row r="7" spans="1:23" ht="13.5" customHeight="1" x14ac:dyDescent="0.2">
      <c r="A7" s="7" t="s">
        <v>332</v>
      </c>
      <c r="B7" s="7" t="s">
        <v>432</v>
      </c>
      <c r="C7" s="7" t="s">
        <v>56</v>
      </c>
      <c r="D7" s="41" t="s">
        <v>18</v>
      </c>
      <c r="F7" s="41">
        <v>2</v>
      </c>
      <c r="G7" s="56">
        <v>299</v>
      </c>
      <c r="H7" s="43">
        <v>31.4</v>
      </c>
      <c r="I7" s="7">
        <v>100</v>
      </c>
      <c r="J7" s="7">
        <v>200</v>
      </c>
      <c r="K7" s="42"/>
      <c r="L7" s="41">
        <v>3</v>
      </c>
      <c r="M7" s="56">
        <v>298</v>
      </c>
      <c r="N7" s="43">
        <v>32.03</v>
      </c>
      <c r="O7" s="41">
        <v>100</v>
      </c>
      <c r="P7" s="41">
        <v>200</v>
      </c>
      <c r="Q7" s="42"/>
      <c r="S7" s="41">
        <v>2</v>
      </c>
      <c r="T7" s="91">
        <v>597</v>
      </c>
      <c r="U7" s="41">
        <v>200</v>
      </c>
      <c r="V7" s="56">
        <v>597</v>
      </c>
      <c r="W7" s="39"/>
    </row>
    <row r="8" spans="1:23" ht="13.5" customHeight="1" x14ac:dyDescent="0.2">
      <c r="A8" s="7" t="s">
        <v>458</v>
      </c>
      <c r="B8" s="7" t="s">
        <v>459</v>
      </c>
      <c r="C8" s="40" t="s">
        <v>46</v>
      </c>
      <c r="D8" s="41" t="s">
        <v>111</v>
      </c>
      <c r="F8" s="41">
        <v>3</v>
      </c>
      <c r="G8" s="56">
        <v>298</v>
      </c>
      <c r="H8" s="43">
        <v>32.130000000000003</v>
      </c>
      <c r="I8" s="7">
        <v>0</v>
      </c>
      <c r="J8" s="7"/>
      <c r="K8" s="42"/>
      <c r="L8" s="41">
        <v>4</v>
      </c>
      <c r="M8" s="56">
        <v>297</v>
      </c>
      <c r="N8" s="43">
        <v>32.299999999999997</v>
      </c>
      <c r="O8" s="41">
        <v>0</v>
      </c>
      <c r="P8" s="41"/>
      <c r="Q8" s="42"/>
      <c r="S8" s="41">
        <v>3</v>
      </c>
      <c r="T8" s="91">
        <v>595</v>
      </c>
      <c r="U8" s="41">
        <v>0</v>
      </c>
      <c r="V8" s="56">
        <v>595</v>
      </c>
      <c r="W8" s="39"/>
    </row>
    <row r="9" spans="1:23" ht="13.5" customHeight="1" x14ac:dyDescent="0.2">
      <c r="A9" s="7" t="s">
        <v>469</v>
      </c>
      <c r="B9" s="7" t="s">
        <v>312</v>
      </c>
      <c r="C9" s="7" t="s">
        <v>56</v>
      </c>
      <c r="D9" s="41" t="s">
        <v>34</v>
      </c>
      <c r="F9" s="41">
        <v>5</v>
      </c>
      <c r="G9" s="56">
        <v>296</v>
      </c>
      <c r="H9" s="43">
        <v>32.24</v>
      </c>
      <c r="I9" s="7">
        <v>99</v>
      </c>
      <c r="J9" s="7">
        <v>199</v>
      </c>
      <c r="K9" s="42"/>
      <c r="L9" s="41">
        <v>5</v>
      </c>
      <c r="M9" s="56">
        <v>296</v>
      </c>
      <c r="N9" s="43">
        <v>32.4</v>
      </c>
      <c r="O9" s="41">
        <v>99</v>
      </c>
      <c r="P9" s="41">
        <v>199</v>
      </c>
      <c r="Q9" s="42"/>
      <c r="S9" s="41">
        <v>4</v>
      </c>
      <c r="T9" s="91">
        <v>592</v>
      </c>
      <c r="U9" s="41">
        <v>198</v>
      </c>
      <c r="V9" s="56">
        <v>592</v>
      </c>
      <c r="W9" s="39"/>
    </row>
    <row r="10" spans="1:23" ht="13.5" customHeight="1" x14ac:dyDescent="0.2">
      <c r="A10" s="40" t="s">
        <v>345</v>
      </c>
      <c r="B10" s="40" t="s">
        <v>263</v>
      </c>
      <c r="C10" s="40" t="s">
        <v>46</v>
      </c>
      <c r="D10" s="41" t="s">
        <v>22</v>
      </c>
      <c r="F10" s="41"/>
      <c r="G10" s="56">
        <v>0</v>
      </c>
      <c r="H10" s="43"/>
      <c r="I10" s="7">
        <v>0</v>
      </c>
      <c r="J10" s="7"/>
      <c r="K10" s="42"/>
      <c r="L10" s="41">
        <v>6</v>
      </c>
      <c r="M10" s="56">
        <v>295</v>
      </c>
      <c r="N10" s="43">
        <v>32.56</v>
      </c>
      <c r="O10" s="41">
        <v>0</v>
      </c>
      <c r="P10" s="41"/>
      <c r="Q10" s="42"/>
      <c r="S10" s="41">
        <v>84</v>
      </c>
      <c r="T10" s="91">
        <v>295</v>
      </c>
      <c r="U10" s="41">
        <v>0</v>
      </c>
      <c r="V10" s="56">
        <v>295</v>
      </c>
      <c r="W10" s="39"/>
    </row>
    <row r="11" spans="1:23" s="38" customFormat="1" ht="13.5" customHeight="1" x14ac:dyDescent="0.2">
      <c r="A11" s="40" t="s">
        <v>291</v>
      </c>
      <c r="B11" s="40" t="s">
        <v>363</v>
      </c>
      <c r="C11" s="40" t="s">
        <v>46</v>
      </c>
      <c r="D11" s="41" t="s">
        <v>25</v>
      </c>
      <c r="E11" s="36"/>
      <c r="F11" s="41">
        <v>4</v>
      </c>
      <c r="G11" s="56">
        <v>297</v>
      </c>
      <c r="H11" s="43">
        <v>32.18</v>
      </c>
      <c r="I11" s="7">
        <v>0</v>
      </c>
      <c r="J11" s="7"/>
      <c r="K11" s="42"/>
      <c r="L11" s="41">
        <v>7</v>
      </c>
      <c r="M11" s="56">
        <v>294</v>
      </c>
      <c r="N11" s="43">
        <v>32.57</v>
      </c>
      <c r="O11" s="41">
        <v>0</v>
      </c>
      <c r="P11" s="41"/>
      <c r="Q11" s="42"/>
      <c r="R11" s="36"/>
      <c r="S11" s="41">
        <v>5</v>
      </c>
      <c r="T11" s="91">
        <v>591</v>
      </c>
      <c r="U11" s="41">
        <v>0</v>
      </c>
      <c r="V11" s="56">
        <v>591</v>
      </c>
      <c r="W11" s="39"/>
    </row>
    <row r="12" spans="1:23" ht="13.5" customHeight="1" x14ac:dyDescent="0.2">
      <c r="A12" s="40" t="s">
        <v>434</v>
      </c>
      <c r="B12" s="40" t="s">
        <v>435</v>
      </c>
      <c r="C12" s="40" t="s">
        <v>46</v>
      </c>
      <c r="D12" s="41" t="s">
        <v>130</v>
      </c>
      <c r="F12" s="41">
        <v>12</v>
      </c>
      <c r="G12" s="56">
        <v>289</v>
      </c>
      <c r="H12" s="43">
        <v>34.229999999999997</v>
      </c>
      <c r="I12" s="7">
        <v>0</v>
      </c>
      <c r="J12" s="7"/>
      <c r="K12" s="42"/>
      <c r="L12" s="41">
        <v>8</v>
      </c>
      <c r="M12" s="56">
        <v>293</v>
      </c>
      <c r="N12" s="43">
        <v>33.07</v>
      </c>
      <c r="O12" s="41">
        <v>0</v>
      </c>
      <c r="P12" s="41"/>
      <c r="Q12" s="42"/>
      <c r="S12" s="41">
        <v>7</v>
      </c>
      <c r="T12" s="91">
        <v>582</v>
      </c>
      <c r="U12" s="41">
        <v>0</v>
      </c>
      <c r="V12" s="56">
        <v>582</v>
      </c>
      <c r="W12" s="39"/>
    </row>
    <row r="13" spans="1:23" ht="13.5" customHeight="1" x14ac:dyDescent="0.2">
      <c r="A13" s="40" t="s">
        <v>414</v>
      </c>
      <c r="B13" s="40" t="s">
        <v>264</v>
      </c>
      <c r="C13" s="40" t="s">
        <v>46</v>
      </c>
      <c r="D13" s="41" t="s">
        <v>22</v>
      </c>
      <c r="F13" s="41"/>
      <c r="G13" s="56">
        <v>0</v>
      </c>
      <c r="H13" s="43"/>
      <c r="I13" s="7">
        <v>0</v>
      </c>
      <c r="J13" s="7"/>
      <c r="K13" s="42"/>
      <c r="L13" s="41">
        <v>9</v>
      </c>
      <c r="M13" s="56">
        <v>292</v>
      </c>
      <c r="N13" s="43">
        <v>33.090000000000003</v>
      </c>
      <c r="O13" s="41">
        <v>0</v>
      </c>
      <c r="P13" s="41"/>
      <c r="Q13" s="42"/>
      <c r="S13" s="41">
        <v>87</v>
      </c>
      <c r="T13" s="91">
        <v>292</v>
      </c>
      <c r="U13" s="41">
        <v>0</v>
      </c>
      <c r="V13" s="56">
        <v>292</v>
      </c>
      <c r="W13" s="39"/>
    </row>
    <row r="14" spans="1:23" s="38" customFormat="1" ht="13.5" customHeight="1" x14ac:dyDescent="0.2">
      <c r="A14" s="40" t="s">
        <v>404</v>
      </c>
      <c r="B14" s="40" t="s">
        <v>261</v>
      </c>
      <c r="C14" s="40" t="s">
        <v>46</v>
      </c>
      <c r="D14" s="41" t="s">
        <v>130</v>
      </c>
      <c r="E14" s="36"/>
      <c r="F14" s="41">
        <v>6</v>
      </c>
      <c r="G14" s="56">
        <v>295</v>
      </c>
      <c r="H14" s="43">
        <v>32.42</v>
      </c>
      <c r="I14" s="7">
        <v>0</v>
      </c>
      <c r="J14" s="7"/>
      <c r="K14" s="42"/>
      <c r="L14" s="41">
        <v>10</v>
      </c>
      <c r="M14" s="56">
        <v>291</v>
      </c>
      <c r="N14" s="43">
        <v>33.21</v>
      </c>
      <c r="O14" s="41">
        <v>0</v>
      </c>
      <c r="P14" s="41"/>
      <c r="Q14" s="42"/>
      <c r="R14" s="36"/>
      <c r="S14" s="41">
        <v>6</v>
      </c>
      <c r="T14" s="91">
        <v>586</v>
      </c>
      <c r="U14" s="41">
        <v>0</v>
      </c>
      <c r="V14" s="56">
        <v>586</v>
      </c>
      <c r="W14" s="39"/>
    </row>
    <row r="15" spans="1:23" ht="13.5" customHeight="1" x14ac:dyDescent="0.2">
      <c r="A15" s="40" t="s">
        <v>408</v>
      </c>
      <c r="B15" s="40" t="s">
        <v>233</v>
      </c>
      <c r="C15" s="40" t="s">
        <v>46</v>
      </c>
      <c r="D15" s="41" t="s">
        <v>22</v>
      </c>
      <c r="F15" s="41"/>
      <c r="G15" s="56">
        <v>0</v>
      </c>
      <c r="H15" s="43"/>
      <c r="I15" s="7">
        <v>0</v>
      </c>
      <c r="J15" s="7"/>
      <c r="K15" s="42"/>
      <c r="L15" s="41">
        <v>11</v>
      </c>
      <c r="M15" s="56">
        <v>290</v>
      </c>
      <c r="N15" s="43">
        <v>33.25</v>
      </c>
      <c r="O15" s="41">
        <v>0</v>
      </c>
      <c r="P15" s="41"/>
      <c r="Q15" s="42"/>
      <c r="S15" s="41">
        <v>89</v>
      </c>
      <c r="T15" s="91">
        <v>290</v>
      </c>
      <c r="U15" s="41">
        <v>0</v>
      </c>
      <c r="V15" s="56">
        <v>290</v>
      </c>
      <c r="W15" s="39"/>
    </row>
    <row r="16" spans="1:23" ht="13.5" customHeight="1" x14ac:dyDescent="0.2">
      <c r="A16" s="7" t="s">
        <v>425</v>
      </c>
      <c r="B16" s="7" t="s">
        <v>426</v>
      </c>
      <c r="C16" s="40" t="s">
        <v>46</v>
      </c>
      <c r="D16" s="41" t="s">
        <v>130</v>
      </c>
      <c r="F16" s="41"/>
      <c r="G16" s="56">
        <v>0</v>
      </c>
      <c r="H16" s="43"/>
      <c r="I16" s="7">
        <v>0</v>
      </c>
      <c r="J16" s="7"/>
      <c r="K16" s="42"/>
      <c r="L16" s="41">
        <v>12</v>
      </c>
      <c r="M16" s="56">
        <v>289</v>
      </c>
      <c r="N16" s="43">
        <v>33.32</v>
      </c>
      <c r="O16" s="41">
        <v>0</v>
      </c>
      <c r="P16" s="41"/>
      <c r="Q16" s="42"/>
      <c r="S16" s="41">
        <v>91</v>
      </c>
      <c r="T16" s="91">
        <v>289</v>
      </c>
      <c r="U16" s="41">
        <v>0</v>
      </c>
      <c r="V16" s="56">
        <v>289</v>
      </c>
      <c r="W16" s="39"/>
    </row>
    <row r="17" spans="1:23" s="38" customFormat="1" ht="13.5" customHeight="1" x14ac:dyDescent="0.2">
      <c r="A17" s="7" t="s">
        <v>429</v>
      </c>
      <c r="B17" s="7" t="s">
        <v>410</v>
      </c>
      <c r="C17" s="40" t="s">
        <v>46</v>
      </c>
      <c r="D17" s="41" t="s">
        <v>16</v>
      </c>
      <c r="E17" s="42"/>
      <c r="F17" s="41">
        <v>14</v>
      </c>
      <c r="G17" s="56">
        <v>287</v>
      </c>
      <c r="H17" s="43">
        <v>34.35</v>
      </c>
      <c r="I17" s="7">
        <v>0</v>
      </c>
      <c r="J17" s="7"/>
      <c r="K17" s="42"/>
      <c r="L17" s="41">
        <v>13</v>
      </c>
      <c r="M17" s="56">
        <v>288</v>
      </c>
      <c r="N17" s="43">
        <v>33.39</v>
      </c>
      <c r="O17" s="41">
        <v>0</v>
      </c>
      <c r="P17" s="41"/>
      <c r="Q17" s="42"/>
      <c r="R17" s="36"/>
      <c r="S17" s="41">
        <v>8</v>
      </c>
      <c r="T17" s="91">
        <v>575</v>
      </c>
      <c r="U17" s="41">
        <v>0</v>
      </c>
      <c r="V17" s="56">
        <v>575</v>
      </c>
      <c r="W17" s="39"/>
    </row>
    <row r="18" spans="1:23" s="38" customFormat="1" ht="13.5" customHeight="1" x14ac:dyDescent="0.2">
      <c r="A18" s="41" t="s">
        <v>235</v>
      </c>
      <c r="B18" s="41" t="s">
        <v>334</v>
      </c>
      <c r="C18" s="40" t="s">
        <v>46</v>
      </c>
      <c r="D18" s="41" t="s">
        <v>124</v>
      </c>
      <c r="E18" s="36"/>
      <c r="F18" s="41"/>
      <c r="G18" s="56">
        <v>0</v>
      </c>
      <c r="H18" s="43"/>
      <c r="I18" s="7">
        <v>0</v>
      </c>
      <c r="J18" s="7"/>
      <c r="K18" s="42"/>
      <c r="L18" s="41">
        <v>14</v>
      </c>
      <c r="M18" s="56">
        <v>287</v>
      </c>
      <c r="N18" s="43">
        <v>33.409999999999997</v>
      </c>
      <c r="O18" s="41">
        <v>0</v>
      </c>
      <c r="P18" s="41"/>
      <c r="Q18" s="42"/>
      <c r="R18" s="36"/>
      <c r="S18" s="41">
        <v>94</v>
      </c>
      <c r="T18" s="91">
        <v>287</v>
      </c>
      <c r="U18" s="41">
        <v>0</v>
      </c>
      <c r="V18" s="56">
        <v>287</v>
      </c>
      <c r="W18" s="39"/>
    </row>
    <row r="19" spans="1:23" ht="13.5" customHeight="1" x14ac:dyDescent="0.2">
      <c r="A19" s="40" t="s">
        <v>398</v>
      </c>
      <c r="B19" s="40" t="s">
        <v>399</v>
      </c>
      <c r="C19" s="40" t="s">
        <v>46</v>
      </c>
      <c r="D19" s="41" t="s">
        <v>16</v>
      </c>
      <c r="F19" s="41">
        <v>19</v>
      </c>
      <c r="G19" s="56">
        <v>282</v>
      </c>
      <c r="H19" s="43">
        <v>35.07</v>
      </c>
      <c r="I19" s="7">
        <v>0</v>
      </c>
      <c r="J19" s="7"/>
      <c r="K19" s="42"/>
      <c r="L19" s="41">
        <v>15</v>
      </c>
      <c r="M19" s="56">
        <v>286</v>
      </c>
      <c r="N19" s="43">
        <v>33.51</v>
      </c>
      <c r="O19" s="41">
        <v>0</v>
      </c>
      <c r="P19" s="41"/>
      <c r="Q19" s="42"/>
      <c r="S19" s="41">
        <v>10</v>
      </c>
      <c r="T19" s="91">
        <v>568</v>
      </c>
      <c r="U19" s="41">
        <v>0</v>
      </c>
      <c r="V19" s="56">
        <v>568</v>
      </c>
      <c r="W19" s="39"/>
    </row>
    <row r="20" spans="1:23" s="38" customFormat="1" ht="13.5" customHeight="1" x14ac:dyDescent="0.2">
      <c r="A20" s="7" t="s">
        <v>144</v>
      </c>
      <c r="B20" s="7" t="s">
        <v>368</v>
      </c>
      <c r="C20" s="7" t="s">
        <v>57</v>
      </c>
      <c r="D20" s="41" t="s">
        <v>22</v>
      </c>
      <c r="E20" s="36"/>
      <c r="F20" s="41"/>
      <c r="G20" s="56">
        <v>0</v>
      </c>
      <c r="H20" s="43"/>
      <c r="I20" s="7">
        <v>0</v>
      </c>
      <c r="J20" s="7"/>
      <c r="K20" s="42"/>
      <c r="L20" s="41">
        <v>16</v>
      </c>
      <c r="M20" s="56">
        <v>285</v>
      </c>
      <c r="N20" s="43">
        <v>33.53</v>
      </c>
      <c r="O20" s="41">
        <v>100</v>
      </c>
      <c r="P20" s="41">
        <v>198</v>
      </c>
      <c r="Q20" s="42"/>
      <c r="R20" s="36"/>
      <c r="S20" s="41">
        <v>95</v>
      </c>
      <c r="T20" s="91">
        <v>285</v>
      </c>
      <c r="U20" s="41">
        <v>100</v>
      </c>
      <c r="V20" s="56">
        <v>285</v>
      </c>
      <c r="W20" s="39"/>
    </row>
    <row r="21" spans="1:23" s="38" customFormat="1" ht="13.5" customHeight="1" x14ac:dyDescent="0.2">
      <c r="A21" s="7" t="s">
        <v>638</v>
      </c>
      <c r="B21" s="7" t="s">
        <v>201</v>
      </c>
      <c r="C21" s="7" t="s">
        <v>46</v>
      </c>
      <c r="D21" s="41" t="s">
        <v>22</v>
      </c>
      <c r="E21" s="36"/>
      <c r="F21" s="41"/>
      <c r="G21" s="56">
        <v>0</v>
      </c>
      <c r="H21" s="43"/>
      <c r="I21" s="7">
        <v>0</v>
      </c>
      <c r="J21" s="7"/>
      <c r="K21" s="42"/>
      <c r="L21" s="41">
        <v>17</v>
      </c>
      <c r="M21" s="56">
        <v>284</v>
      </c>
      <c r="N21" s="43">
        <v>34.01</v>
      </c>
      <c r="O21" s="41">
        <v>0</v>
      </c>
      <c r="P21" s="41"/>
      <c r="Q21" s="42"/>
      <c r="R21" s="36"/>
      <c r="S21" s="41">
        <v>96</v>
      </c>
      <c r="T21" s="91">
        <v>284</v>
      </c>
      <c r="U21" s="41">
        <v>0</v>
      </c>
      <c r="V21" s="56">
        <v>284</v>
      </c>
      <c r="W21" s="39"/>
    </row>
    <row r="22" spans="1:23" ht="13.5" customHeight="1" x14ac:dyDescent="0.2">
      <c r="A22" s="7" t="s">
        <v>657</v>
      </c>
      <c r="B22" s="7" t="s">
        <v>200</v>
      </c>
      <c r="C22" s="7" t="s">
        <v>46</v>
      </c>
      <c r="D22" s="41" t="s">
        <v>25</v>
      </c>
      <c r="F22" s="41"/>
      <c r="G22" s="56">
        <v>0</v>
      </c>
      <c r="H22" s="43"/>
      <c r="I22" s="7">
        <v>0</v>
      </c>
      <c r="J22" s="7"/>
      <c r="K22" s="42"/>
      <c r="L22" s="41">
        <v>18</v>
      </c>
      <c r="M22" s="56">
        <v>283</v>
      </c>
      <c r="N22" s="43">
        <v>34.08</v>
      </c>
      <c r="O22" s="41">
        <v>0</v>
      </c>
      <c r="P22" s="41"/>
      <c r="Q22" s="42"/>
      <c r="S22" s="41">
        <v>97</v>
      </c>
      <c r="T22" s="91">
        <v>283</v>
      </c>
      <c r="U22" s="41">
        <v>0</v>
      </c>
      <c r="V22" s="56">
        <v>283</v>
      </c>
      <c r="W22" s="39"/>
    </row>
    <row r="23" spans="1:23" ht="13.5" customHeight="1" x14ac:dyDescent="0.2">
      <c r="A23" s="40" t="s">
        <v>387</v>
      </c>
      <c r="B23" s="40" t="s">
        <v>388</v>
      </c>
      <c r="C23" s="40" t="s">
        <v>46</v>
      </c>
      <c r="D23" s="41" t="s">
        <v>22</v>
      </c>
      <c r="F23" s="41">
        <v>8</v>
      </c>
      <c r="G23" s="56">
        <v>293</v>
      </c>
      <c r="H23" s="43">
        <v>34.11</v>
      </c>
      <c r="I23" s="7">
        <v>0</v>
      </c>
      <c r="J23" s="7"/>
      <c r="K23" s="42"/>
      <c r="L23" s="41">
        <v>19</v>
      </c>
      <c r="M23" s="56">
        <v>282</v>
      </c>
      <c r="N23" s="43">
        <v>34.159999999999997</v>
      </c>
      <c r="O23" s="41">
        <v>0</v>
      </c>
      <c r="P23" s="41"/>
      <c r="Q23" s="42"/>
      <c r="S23" s="41">
        <v>8</v>
      </c>
      <c r="T23" s="91">
        <v>575</v>
      </c>
      <c r="U23" s="41">
        <v>0</v>
      </c>
      <c r="V23" s="56">
        <v>575</v>
      </c>
      <c r="W23" s="39"/>
    </row>
    <row r="24" spans="1:23" ht="13.5" customHeight="1" x14ac:dyDescent="0.2">
      <c r="A24" s="7" t="s">
        <v>485</v>
      </c>
      <c r="B24" s="7" t="s">
        <v>460</v>
      </c>
      <c r="C24" s="7" t="s">
        <v>56</v>
      </c>
      <c r="D24" s="41" t="s">
        <v>22</v>
      </c>
      <c r="F24" s="41">
        <v>16</v>
      </c>
      <c r="G24" s="56">
        <v>285</v>
      </c>
      <c r="H24" s="43">
        <v>34.54</v>
      </c>
      <c r="I24" s="7">
        <v>97</v>
      </c>
      <c r="J24" s="7">
        <v>197</v>
      </c>
      <c r="K24" s="42"/>
      <c r="L24" s="41">
        <v>20</v>
      </c>
      <c r="M24" s="56">
        <v>281</v>
      </c>
      <c r="N24" s="43">
        <v>34.32</v>
      </c>
      <c r="O24" s="41">
        <v>98</v>
      </c>
      <c r="P24" s="41">
        <v>197</v>
      </c>
      <c r="Q24" s="42"/>
      <c r="S24" s="41">
        <v>11</v>
      </c>
      <c r="T24" s="91">
        <v>566</v>
      </c>
      <c r="U24" s="41">
        <v>195</v>
      </c>
      <c r="V24" s="56">
        <v>566</v>
      </c>
      <c r="W24" s="39"/>
    </row>
    <row r="25" spans="1:23" s="38" customFormat="1" ht="13.5" customHeight="1" x14ac:dyDescent="0.2">
      <c r="A25" s="7" t="s">
        <v>483</v>
      </c>
      <c r="B25" s="7" t="s">
        <v>484</v>
      </c>
      <c r="C25" s="7" t="s">
        <v>56</v>
      </c>
      <c r="D25" s="41" t="s">
        <v>16</v>
      </c>
      <c r="E25" s="42"/>
      <c r="F25" s="41">
        <v>15</v>
      </c>
      <c r="G25" s="56">
        <v>286</v>
      </c>
      <c r="H25" s="43">
        <v>34.380000000000003</v>
      </c>
      <c r="I25" s="7">
        <v>98</v>
      </c>
      <c r="J25" s="7">
        <v>198</v>
      </c>
      <c r="K25" s="42"/>
      <c r="L25" s="41">
        <v>21</v>
      </c>
      <c r="M25" s="56">
        <v>280</v>
      </c>
      <c r="N25" s="43">
        <v>34.46</v>
      </c>
      <c r="O25" s="41">
        <v>97</v>
      </c>
      <c r="P25" s="41">
        <v>196</v>
      </c>
      <c r="Q25" s="42"/>
      <c r="R25" s="36"/>
      <c r="S25" s="41">
        <v>11</v>
      </c>
      <c r="T25" s="91">
        <v>566</v>
      </c>
      <c r="U25" s="41">
        <v>195</v>
      </c>
      <c r="V25" s="56">
        <v>566</v>
      </c>
      <c r="W25" s="39"/>
    </row>
    <row r="26" spans="1:23" ht="13.5" customHeight="1" x14ac:dyDescent="0.2">
      <c r="A26" s="40" t="s">
        <v>417</v>
      </c>
      <c r="B26" s="40" t="s">
        <v>235</v>
      </c>
      <c r="C26" s="40" t="s">
        <v>46</v>
      </c>
      <c r="D26" s="41" t="s">
        <v>112</v>
      </c>
      <c r="F26" s="41"/>
      <c r="G26" s="56">
        <v>0</v>
      </c>
      <c r="H26" s="43"/>
      <c r="I26" s="7">
        <v>0</v>
      </c>
      <c r="J26" s="7"/>
      <c r="K26" s="42"/>
      <c r="L26" s="41">
        <v>22</v>
      </c>
      <c r="M26" s="56">
        <v>279</v>
      </c>
      <c r="N26" s="43">
        <v>34.520000000000003</v>
      </c>
      <c r="O26" s="41">
        <v>0</v>
      </c>
      <c r="P26" s="41"/>
      <c r="Q26" s="42"/>
      <c r="S26" s="41">
        <v>100</v>
      </c>
      <c r="T26" s="91">
        <v>279</v>
      </c>
      <c r="U26" s="41">
        <v>0</v>
      </c>
      <c r="V26" s="56">
        <v>279</v>
      </c>
      <c r="W26" s="39"/>
    </row>
    <row r="27" spans="1:23" ht="13.5" customHeight="1" x14ac:dyDescent="0.2">
      <c r="A27" s="40" t="s">
        <v>341</v>
      </c>
      <c r="B27" s="40" t="s">
        <v>342</v>
      </c>
      <c r="C27" s="40" t="s">
        <v>46</v>
      </c>
      <c r="D27" s="41" t="s">
        <v>22</v>
      </c>
      <c r="F27" s="41"/>
      <c r="G27" s="56">
        <v>0</v>
      </c>
      <c r="H27" s="43"/>
      <c r="I27" s="7">
        <v>0</v>
      </c>
      <c r="J27" s="7"/>
      <c r="K27" s="42"/>
      <c r="L27" s="41">
        <v>23</v>
      </c>
      <c r="M27" s="56">
        <v>278</v>
      </c>
      <c r="N27" s="43">
        <v>34.56</v>
      </c>
      <c r="O27" s="41">
        <v>0</v>
      </c>
      <c r="P27" s="41"/>
      <c r="Q27" s="42"/>
      <c r="S27" s="41">
        <v>102</v>
      </c>
      <c r="T27" s="91">
        <v>278</v>
      </c>
      <c r="U27" s="41">
        <v>0</v>
      </c>
      <c r="V27" s="56">
        <v>278</v>
      </c>
      <c r="W27" s="39"/>
    </row>
    <row r="28" spans="1:23" s="38" customFormat="1" ht="13.5" customHeight="1" x14ac:dyDescent="0.2">
      <c r="A28" s="40" t="s">
        <v>442</v>
      </c>
      <c r="B28" s="40" t="s">
        <v>423</v>
      </c>
      <c r="C28" s="40" t="s">
        <v>46</v>
      </c>
      <c r="D28" s="41" t="s">
        <v>111</v>
      </c>
      <c r="E28" s="42"/>
      <c r="F28" s="41">
        <v>17</v>
      </c>
      <c r="G28" s="56">
        <v>284</v>
      </c>
      <c r="H28" s="43">
        <v>35.03</v>
      </c>
      <c r="I28" s="7">
        <v>0</v>
      </c>
      <c r="J28" s="7"/>
      <c r="K28" s="42"/>
      <c r="L28" s="41">
        <v>24</v>
      </c>
      <c r="M28" s="56">
        <v>277</v>
      </c>
      <c r="N28" s="43">
        <v>34.58</v>
      </c>
      <c r="O28" s="41">
        <v>0</v>
      </c>
      <c r="P28" s="41"/>
      <c r="Q28" s="42"/>
      <c r="R28" s="36"/>
      <c r="S28" s="41">
        <v>14</v>
      </c>
      <c r="T28" s="91">
        <v>561</v>
      </c>
      <c r="U28" s="41">
        <v>0</v>
      </c>
      <c r="V28" s="56">
        <v>561</v>
      </c>
      <c r="W28" s="39"/>
    </row>
    <row r="29" spans="1:23" ht="13.5" customHeight="1" x14ac:dyDescent="0.2">
      <c r="A29" s="7" t="s">
        <v>409</v>
      </c>
      <c r="B29" s="7" t="s">
        <v>351</v>
      </c>
      <c r="C29" s="40" t="s">
        <v>46</v>
      </c>
      <c r="D29" s="41" t="s">
        <v>111</v>
      </c>
      <c r="E29" s="42"/>
      <c r="F29" s="41"/>
      <c r="G29" s="56">
        <v>0</v>
      </c>
      <c r="H29" s="43"/>
      <c r="I29" s="7">
        <v>0</v>
      </c>
      <c r="J29" s="7"/>
      <c r="K29" s="42"/>
      <c r="L29" s="41">
        <v>25</v>
      </c>
      <c r="M29" s="56">
        <v>276</v>
      </c>
      <c r="N29" s="43">
        <v>35</v>
      </c>
      <c r="O29" s="41">
        <v>0</v>
      </c>
      <c r="P29" s="41"/>
      <c r="Q29" s="42"/>
      <c r="S29" s="41">
        <v>104</v>
      </c>
      <c r="T29" s="91">
        <v>276</v>
      </c>
      <c r="U29" s="41">
        <v>0</v>
      </c>
      <c r="V29" s="56">
        <v>276</v>
      </c>
      <c r="W29" s="39"/>
    </row>
    <row r="30" spans="1:23" s="38" customFormat="1" ht="13.5" customHeight="1" x14ac:dyDescent="0.2">
      <c r="A30" s="40" t="s">
        <v>386</v>
      </c>
      <c r="B30" s="40" t="s">
        <v>173</v>
      </c>
      <c r="C30" s="40" t="s">
        <v>46</v>
      </c>
      <c r="D30" s="41" t="s">
        <v>15</v>
      </c>
      <c r="E30" s="36"/>
      <c r="F30" s="41"/>
      <c r="G30" s="56">
        <v>0</v>
      </c>
      <c r="H30" s="43"/>
      <c r="I30" s="7">
        <v>0</v>
      </c>
      <c r="J30" s="7"/>
      <c r="K30" s="42"/>
      <c r="L30" s="41">
        <v>26</v>
      </c>
      <c r="M30" s="56">
        <v>275</v>
      </c>
      <c r="N30" s="43">
        <v>35.049999999999997</v>
      </c>
      <c r="O30" s="41">
        <v>0</v>
      </c>
      <c r="P30" s="41"/>
      <c r="Q30" s="42"/>
      <c r="R30" s="36"/>
      <c r="S30" s="41">
        <v>105</v>
      </c>
      <c r="T30" s="91">
        <v>275</v>
      </c>
      <c r="U30" s="41">
        <v>0</v>
      </c>
      <c r="V30" s="56">
        <v>275</v>
      </c>
      <c r="W30" s="39"/>
    </row>
    <row r="31" spans="1:23" ht="13.5" customHeight="1" x14ac:dyDescent="0.2">
      <c r="A31" s="40" t="s">
        <v>401</v>
      </c>
      <c r="B31" s="40" t="s">
        <v>402</v>
      </c>
      <c r="C31" s="40" t="s">
        <v>46</v>
      </c>
      <c r="D31" s="41" t="s">
        <v>123</v>
      </c>
      <c r="F31" s="41">
        <v>25</v>
      </c>
      <c r="G31" s="56">
        <v>276</v>
      </c>
      <c r="H31" s="43">
        <v>35.35</v>
      </c>
      <c r="I31" s="7">
        <v>0</v>
      </c>
      <c r="J31" s="7"/>
      <c r="K31" s="42"/>
      <c r="L31" s="41">
        <v>27</v>
      </c>
      <c r="M31" s="56">
        <v>274</v>
      </c>
      <c r="N31" s="43">
        <v>35.07</v>
      </c>
      <c r="O31" s="41">
        <v>0</v>
      </c>
      <c r="P31" s="41"/>
      <c r="Q31" s="42"/>
      <c r="S31" s="41">
        <v>17</v>
      </c>
      <c r="T31" s="91">
        <v>550</v>
      </c>
      <c r="U31" s="41">
        <v>0</v>
      </c>
      <c r="V31" s="56">
        <v>550</v>
      </c>
      <c r="W31" s="39"/>
    </row>
    <row r="32" spans="1:23" ht="13.5" customHeight="1" x14ac:dyDescent="0.2">
      <c r="A32" s="41" t="s">
        <v>396</v>
      </c>
      <c r="B32" s="41" t="s">
        <v>397</v>
      </c>
      <c r="C32" s="40" t="s">
        <v>46</v>
      </c>
      <c r="D32" s="41" t="s">
        <v>130</v>
      </c>
      <c r="F32" s="41">
        <v>20</v>
      </c>
      <c r="G32" s="56">
        <v>281</v>
      </c>
      <c r="H32" s="43">
        <v>35.19</v>
      </c>
      <c r="I32" s="7">
        <v>0</v>
      </c>
      <c r="J32" s="7"/>
      <c r="K32" s="42"/>
      <c r="L32" s="41">
        <v>28</v>
      </c>
      <c r="M32" s="56">
        <v>273</v>
      </c>
      <c r="N32" s="43">
        <v>35.08</v>
      </c>
      <c r="O32" s="41">
        <v>0</v>
      </c>
      <c r="P32" s="41"/>
      <c r="Q32" s="42"/>
      <c r="S32" s="41">
        <v>15</v>
      </c>
      <c r="T32" s="91">
        <v>554</v>
      </c>
      <c r="U32" s="41">
        <v>0</v>
      </c>
      <c r="V32" s="56">
        <v>554</v>
      </c>
      <c r="W32" s="39"/>
    </row>
    <row r="33" spans="1:23" ht="13.5" customHeight="1" x14ac:dyDescent="0.2">
      <c r="A33" s="40" t="s">
        <v>449</v>
      </c>
      <c r="B33" s="40" t="s">
        <v>159</v>
      </c>
      <c r="C33" s="40" t="s">
        <v>46</v>
      </c>
      <c r="D33" s="41" t="s">
        <v>22</v>
      </c>
      <c r="F33" s="41">
        <v>10</v>
      </c>
      <c r="G33" s="56">
        <v>291</v>
      </c>
      <c r="H33" s="43">
        <v>34.159999999999997</v>
      </c>
      <c r="I33" s="7">
        <v>0</v>
      </c>
      <c r="J33" s="7"/>
      <c r="K33" s="42"/>
      <c r="L33" s="41">
        <v>29</v>
      </c>
      <c r="M33" s="56">
        <v>272</v>
      </c>
      <c r="N33" s="43">
        <v>35.090000000000003</v>
      </c>
      <c r="O33" s="41">
        <v>0</v>
      </c>
      <c r="P33" s="41"/>
      <c r="Q33" s="42"/>
      <c r="S33" s="41">
        <v>13</v>
      </c>
      <c r="T33" s="91">
        <v>563</v>
      </c>
      <c r="U33" s="41">
        <v>0</v>
      </c>
      <c r="V33" s="56">
        <v>563</v>
      </c>
      <c r="W33" s="39"/>
    </row>
    <row r="34" spans="1:23" s="38" customFormat="1" ht="13.5" customHeight="1" x14ac:dyDescent="0.2">
      <c r="A34" s="7" t="s">
        <v>532</v>
      </c>
      <c r="B34" s="7" t="s">
        <v>368</v>
      </c>
      <c r="C34" s="7" t="s">
        <v>58</v>
      </c>
      <c r="D34" s="41" t="s">
        <v>22</v>
      </c>
      <c r="E34" s="36"/>
      <c r="F34" s="41"/>
      <c r="G34" s="56">
        <v>0</v>
      </c>
      <c r="H34" s="43"/>
      <c r="I34" s="7">
        <v>0</v>
      </c>
      <c r="J34" s="7"/>
      <c r="K34" s="42"/>
      <c r="L34" s="41">
        <v>30</v>
      </c>
      <c r="M34" s="56">
        <v>271</v>
      </c>
      <c r="N34" s="43">
        <v>35.11</v>
      </c>
      <c r="O34" s="41">
        <v>100</v>
      </c>
      <c r="P34" s="41">
        <v>195</v>
      </c>
      <c r="Q34" s="42"/>
      <c r="R34" s="36"/>
      <c r="S34" s="41">
        <v>108</v>
      </c>
      <c r="T34" s="91">
        <v>271</v>
      </c>
      <c r="U34" s="41">
        <v>100</v>
      </c>
      <c r="V34" s="56">
        <v>271</v>
      </c>
      <c r="W34" s="39"/>
    </row>
    <row r="35" spans="1:23" ht="13.5" customHeight="1" x14ac:dyDescent="0.2">
      <c r="A35" s="40" t="s">
        <v>335</v>
      </c>
      <c r="B35" s="40" t="s">
        <v>202</v>
      </c>
      <c r="C35" s="40" t="s">
        <v>46</v>
      </c>
      <c r="D35" s="41" t="s">
        <v>22</v>
      </c>
      <c r="F35" s="41"/>
      <c r="G35" s="56">
        <v>0</v>
      </c>
      <c r="H35" s="43"/>
      <c r="I35" s="7">
        <v>0</v>
      </c>
      <c r="J35" s="7"/>
      <c r="K35" s="42"/>
      <c r="L35" s="41">
        <v>31</v>
      </c>
      <c r="M35" s="56">
        <v>270</v>
      </c>
      <c r="N35" s="43">
        <v>35.15</v>
      </c>
      <c r="O35" s="41">
        <v>0</v>
      </c>
      <c r="P35" s="41"/>
      <c r="Q35" s="42"/>
      <c r="S35" s="41">
        <v>110</v>
      </c>
      <c r="T35" s="91">
        <v>270</v>
      </c>
      <c r="U35" s="41">
        <v>0</v>
      </c>
      <c r="V35" s="56">
        <v>270</v>
      </c>
      <c r="W35" s="39"/>
    </row>
    <row r="36" spans="1:23" s="38" customFormat="1" ht="13.5" customHeight="1" x14ac:dyDescent="0.2">
      <c r="A36" s="40" t="s">
        <v>443</v>
      </c>
      <c r="B36" s="40" t="s">
        <v>368</v>
      </c>
      <c r="C36" s="40" t="s">
        <v>46</v>
      </c>
      <c r="D36" s="41" t="s">
        <v>134</v>
      </c>
      <c r="E36" s="36"/>
      <c r="F36" s="41"/>
      <c r="G36" s="56">
        <v>0</v>
      </c>
      <c r="H36" s="43"/>
      <c r="I36" s="7">
        <v>0</v>
      </c>
      <c r="J36" s="7"/>
      <c r="K36" s="42"/>
      <c r="L36" s="41">
        <v>32</v>
      </c>
      <c r="M36" s="56">
        <v>269</v>
      </c>
      <c r="N36" s="43">
        <v>35.159999999999997</v>
      </c>
      <c r="O36" s="41">
        <v>0</v>
      </c>
      <c r="P36" s="41"/>
      <c r="Q36" s="42"/>
      <c r="R36" s="36"/>
      <c r="S36" s="41">
        <v>112</v>
      </c>
      <c r="T36" s="91">
        <v>269</v>
      </c>
      <c r="U36" s="41">
        <v>0</v>
      </c>
      <c r="V36" s="56">
        <v>269</v>
      </c>
      <c r="W36" s="39"/>
    </row>
    <row r="37" spans="1:23" ht="13.5" customHeight="1" x14ac:dyDescent="0.2">
      <c r="A37" s="7" t="s">
        <v>496</v>
      </c>
      <c r="B37" s="7" t="s">
        <v>497</v>
      </c>
      <c r="C37" s="7" t="s">
        <v>57</v>
      </c>
      <c r="D37" s="41" t="s">
        <v>113</v>
      </c>
      <c r="F37" s="41"/>
      <c r="G37" s="56">
        <v>0</v>
      </c>
      <c r="H37" s="43"/>
      <c r="I37" s="7">
        <v>0</v>
      </c>
      <c r="J37" s="7"/>
      <c r="K37" s="42"/>
      <c r="L37" s="41">
        <v>33</v>
      </c>
      <c r="M37" s="56">
        <v>268</v>
      </c>
      <c r="N37" s="43">
        <v>35.21</v>
      </c>
      <c r="O37" s="41">
        <v>99</v>
      </c>
      <c r="P37" s="41">
        <v>194</v>
      </c>
      <c r="Q37" s="42"/>
      <c r="S37" s="41">
        <v>114</v>
      </c>
      <c r="T37" s="91">
        <v>268</v>
      </c>
      <c r="U37" s="41">
        <v>99</v>
      </c>
      <c r="V37" s="56">
        <v>268</v>
      </c>
      <c r="W37" s="39"/>
    </row>
    <row r="38" spans="1:23" s="38" customFormat="1" ht="13.5" customHeight="1" x14ac:dyDescent="0.2">
      <c r="A38" s="7" t="s">
        <v>210</v>
      </c>
      <c r="B38" s="7" t="s">
        <v>235</v>
      </c>
      <c r="C38" s="7" t="s">
        <v>56</v>
      </c>
      <c r="D38" s="41" t="s">
        <v>132</v>
      </c>
      <c r="E38" s="42"/>
      <c r="F38" s="41">
        <v>28</v>
      </c>
      <c r="G38" s="56">
        <v>273</v>
      </c>
      <c r="H38" s="43">
        <v>35.46</v>
      </c>
      <c r="I38" s="7">
        <v>96</v>
      </c>
      <c r="J38" s="7">
        <v>194</v>
      </c>
      <c r="K38" s="42"/>
      <c r="L38" s="41">
        <v>34</v>
      </c>
      <c r="M38" s="56">
        <v>267</v>
      </c>
      <c r="N38" s="43">
        <v>35.25</v>
      </c>
      <c r="O38" s="41">
        <v>96</v>
      </c>
      <c r="P38" s="41">
        <v>193</v>
      </c>
      <c r="Q38" s="42"/>
      <c r="R38" s="36"/>
      <c r="S38" s="41">
        <v>19</v>
      </c>
      <c r="T38" s="91">
        <v>540</v>
      </c>
      <c r="U38" s="41">
        <v>192</v>
      </c>
      <c r="V38" s="56">
        <v>540</v>
      </c>
      <c r="W38" s="39"/>
    </row>
    <row r="39" spans="1:23" s="38" customFormat="1" ht="13.5" customHeight="1" x14ac:dyDescent="0.2">
      <c r="A39" s="7" t="s">
        <v>509</v>
      </c>
      <c r="B39" s="7" t="s">
        <v>452</v>
      </c>
      <c r="C39" s="7" t="s">
        <v>57</v>
      </c>
      <c r="D39" s="41" t="s">
        <v>18</v>
      </c>
      <c r="E39" s="36"/>
      <c r="F39" s="41">
        <v>18</v>
      </c>
      <c r="G39" s="56">
        <v>283</v>
      </c>
      <c r="H39" s="43">
        <v>35.04</v>
      </c>
      <c r="I39" s="7">
        <v>100</v>
      </c>
      <c r="J39" s="7">
        <v>196</v>
      </c>
      <c r="K39" s="42"/>
      <c r="L39" s="41">
        <v>35</v>
      </c>
      <c r="M39" s="56">
        <v>266</v>
      </c>
      <c r="N39" s="43">
        <v>35.31</v>
      </c>
      <c r="O39" s="41">
        <v>98</v>
      </c>
      <c r="P39" s="41">
        <v>192</v>
      </c>
      <c r="Q39" s="42"/>
      <c r="R39" s="36"/>
      <c r="S39" s="41">
        <v>18</v>
      </c>
      <c r="T39" s="91">
        <v>549</v>
      </c>
      <c r="U39" s="41">
        <v>198</v>
      </c>
      <c r="V39" s="56">
        <v>549</v>
      </c>
      <c r="W39" s="39"/>
    </row>
    <row r="40" spans="1:23" ht="13.5" customHeight="1" x14ac:dyDescent="0.2">
      <c r="A40" s="40" t="s">
        <v>383</v>
      </c>
      <c r="B40" s="40" t="s">
        <v>384</v>
      </c>
      <c r="C40" s="40" t="s">
        <v>46</v>
      </c>
      <c r="D40" s="41" t="s">
        <v>25</v>
      </c>
      <c r="F40" s="41">
        <v>47</v>
      </c>
      <c r="G40" s="56">
        <v>254</v>
      </c>
      <c r="H40" s="43">
        <v>37.21</v>
      </c>
      <c r="I40" s="7">
        <v>0</v>
      </c>
      <c r="J40" s="7"/>
      <c r="K40" s="42"/>
      <c r="L40" s="41">
        <v>36</v>
      </c>
      <c r="M40" s="56">
        <v>265</v>
      </c>
      <c r="N40" s="43">
        <v>35.32</v>
      </c>
      <c r="O40" s="41">
        <v>0</v>
      </c>
      <c r="P40" s="41"/>
      <c r="Q40" s="42"/>
      <c r="S40" s="41">
        <v>25</v>
      </c>
      <c r="T40" s="91">
        <v>519</v>
      </c>
      <c r="U40" s="41">
        <v>0</v>
      </c>
      <c r="V40" s="56">
        <v>519</v>
      </c>
      <c r="W40" s="39"/>
    </row>
    <row r="41" spans="1:23" ht="13.5" customHeight="1" x14ac:dyDescent="0.2">
      <c r="A41" s="40" t="s">
        <v>344</v>
      </c>
      <c r="B41" s="40" t="s">
        <v>211</v>
      </c>
      <c r="C41" s="40" t="s">
        <v>46</v>
      </c>
      <c r="D41" s="41" t="s">
        <v>112</v>
      </c>
      <c r="F41" s="41"/>
      <c r="G41" s="56">
        <v>0</v>
      </c>
      <c r="H41" s="43"/>
      <c r="I41" s="7">
        <v>0</v>
      </c>
      <c r="J41" s="7"/>
      <c r="K41" s="42"/>
      <c r="L41" s="41">
        <v>37</v>
      </c>
      <c r="M41" s="56">
        <v>264</v>
      </c>
      <c r="N41" s="43">
        <v>35.340000000000003</v>
      </c>
      <c r="O41" s="41">
        <v>0</v>
      </c>
      <c r="P41" s="41"/>
      <c r="Q41" s="42"/>
      <c r="S41" s="41">
        <v>117</v>
      </c>
      <c r="T41" s="91">
        <v>264</v>
      </c>
      <c r="U41" s="41">
        <v>0</v>
      </c>
      <c r="V41" s="56">
        <v>264</v>
      </c>
      <c r="W41" s="39"/>
    </row>
    <row r="42" spans="1:23" ht="13.5" customHeight="1" x14ac:dyDescent="0.2">
      <c r="A42" s="40" t="s">
        <v>364</v>
      </c>
      <c r="B42" s="40" t="s">
        <v>143</v>
      </c>
      <c r="C42" s="40" t="s">
        <v>46</v>
      </c>
      <c r="D42" s="41" t="s">
        <v>25</v>
      </c>
      <c r="F42" s="41">
        <v>35</v>
      </c>
      <c r="G42" s="56">
        <v>266</v>
      </c>
      <c r="H42" s="43">
        <v>36.15</v>
      </c>
      <c r="I42" s="7">
        <v>0</v>
      </c>
      <c r="J42" s="7"/>
      <c r="K42" s="42"/>
      <c r="L42" s="41">
        <v>38</v>
      </c>
      <c r="M42" s="56">
        <v>263</v>
      </c>
      <c r="N42" s="43">
        <v>35.36</v>
      </c>
      <c r="O42" s="41">
        <v>0</v>
      </c>
      <c r="P42" s="41"/>
      <c r="Q42" s="42"/>
      <c r="S42" s="41">
        <v>22</v>
      </c>
      <c r="T42" s="91">
        <v>529</v>
      </c>
      <c r="U42" s="41">
        <v>0</v>
      </c>
      <c r="V42" s="56">
        <v>529</v>
      </c>
      <c r="W42" s="39"/>
    </row>
    <row r="43" spans="1:23" ht="13.5" customHeight="1" x14ac:dyDescent="0.2">
      <c r="A43" s="40" t="s">
        <v>375</v>
      </c>
      <c r="B43" s="40" t="s">
        <v>376</v>
      </c>
      <c r="C43" s="40" t="s">
        <v>46</v>
      </c>
      <c r="D43" s="41" t="s">
        <v>25</v>
      </c>
      <c r="F43" s="41"/>
      <c r="G43" s="56">
        <v>0</v>
      </c>
      <c r="H43" s="43"/>
      <c r="I43" s="7">
        <v>0</v>
      </c>
      <c r="J43" s="7"/>
      <c r="K43" s="42"/>
      <c r="L43" s="41">
        <v>39</v>
      </c>
      <c r="M43" s="56">
        <v>262</v>
      </c>
      <c r="N43" s="43">
        <v>35.4</v>
      </c>
      <c r="O43" s="41">
        <v>0</v>
      </c>
      <c r="P43" s="41"/>
      <c r="Q43" s="42"/>
      <c r="S43" s="41">
        <v>118</v>
      </c>
      <c r="T43" s="91">
        <v>262</v>
      </c>
      <c r="U43" s="41">
        <v>0</v>
      </c>
      <c r="V43" s="56">
        <v>262</v>
      </c>
      <c r="W43" s="39"/>
    </row>
    <row r="44" spans="1:23" s="38" customFormat="1" ht="13.5" customHeight="1" x14ac:dyDescent="0.2">
      <c r="A44" s="7" t="s">
        <v>331</v>
      </c>
      <c r="B44" s="7" t="s">
        <v>459</v>
      </c>
      <c r="C44" s="7" t="s">
        <v>58</v>
      </c>
      <c r="D44" s="41" t="s">
        <v>22</v>
      </c>
      <c r="E44" s="42"/>
      <c r="F44" s="41">
        <v>42</v>
      </c>
      <c r="G44" s="56">
        <v>259</v>
      </c>
      <c r="H44" s="43">
        <v>36.520000000000003</v>
      </c>
      <c r="I44" s="7">
        <v>99</v>
      </c>
      <c r="J44" s="7">
        <v>190</v>
      </c>
      <c r="K44" s="42"/>
      <c r="L44" s="41">
        <v>40</v>
      </c>
      <c r="M44" s="56">
        <v>261</v>
      </c>
      <c r="N44" s="43">
        <v>35.42</v>
      </c>
      <c r="O44" s="41">
        <v>99</v>
      </c>
      <c r="P44" s="41">
        <v>191</v>
      </c>
      <c r="Q44" s="42"/>
      <c r="R44" s="36"/>
      <c r="S44" s="41">
        <v>24</v>
      </c>
      <c r="T44" s="91">
        <v>520</v>
      </c>
      <c r="U44" s="41">
        <v>198</v>
      </c>
      <c r="V44" s="56">
        <v>520</v>
      </c>
      <c r="W44" s="39"/>
    </row>
    <row r="45" spans="1:23" ht="13.5" customHeight="1" x14ac:dyDescent="0.2">
      <c r="A45" s="40" t="s">
        <v>329</v>
      </c>
      <c r="B45" s="40" t="s">
        <v>138</v>
      </c>
      <c r="C45" s="40" t="s">
        <v>46</v>
      </c>
      <c r="D45" s="41" t="s">
        <v>112</v>
      </c>
      <c r="F45" s="41">
        <v>9</v>
      </c>
      <c r="G45" s="56">
        <v>292</v>
      </c>
      <c r="H45" s="43">
        <v>34.14</v>
      </c>
      <c r="I45" s="7">
        <v>0</v>
      </c>
      <c r="J45" s="7"/>
      <c r="K45" s="42"/>
      <c r="L45" s="41">
        <v>41</v>
      </c>
      <c r="M45" s="56">
        <v>260</v>
      </c>
      <c r="N45" s="43">
        <v>35.43</v>
      </c>
      <c r="O45" s="41">
        <v>0</v>
      </c>
      <c r="P45" s="41"/>
      <c r="Q45" s="42"/>
      <c r="S45" s="41">
        <v>16</v>
      </c>
      <c r="T45" s="91">
        <v>552</v>
      </c>
      <c r="U45" s="41">
        <v>0</v>
      </c>
      <c r="V45" s="56">
        <v>552</v>
      </c>
      <c r="W45" s="39"/>
    </row>
    <row r="46" spans="1:23" s="38" customFormat="1" ht="13.5" customHeight="1" x14ac:dyDescent="0.2">
      <c r="A46" s="40" t="s">
        <v>394</v>
      </c>
      <c r="B46" s="40" t="s">
        <v>139</v>
      </c>
      <c r="C46" s="40" t="s">
        <v>46</v>
      </c>
      <c r="D46" s="41" t="s">
        <v>16</v>
      </c>
      <c r="E46" s="36"/>
      <c r="F46" s="41">
        <v>24</v>
      </c>
      <c r="G46" s="56">
        <v>277</v>
      </c>
      <c r="H46" s="43">
        <v>35.299999999999997</v>
      </c>
      <c r="I46" s="7">
        <v>0</v>
      </c>
      <c r="J46" s="7"/>
      <c r="K46" s="42"/>
      <c r="L46" s="41">
        <v>42</v>
      </c>
      <c r="M46" s="56">
        <v>259</v>
      </c>
      <c r="N46" s="43">
        <v>35.44</v>
      </c>
      <c r="O46" s="41">
        <v>0</v>
      </c>
      <c r="P46" s="41"/>
      <c r="Q46" s="42"/>
      <c r="R46" s="36"/>
      <c r="S46" s="41">
        <v>20</v>
      </c>
      <c r="T46" s="91">
        <v>536</v>
      </c>
      <c r="U46" s="41">
        <v>0</v>
      </c>
      <c r="V46" s="56">
        <v>536</v>
      </c>
      <c r="W46" s="39"/>
    </row>
    <row r="47" spans="1:23" s="38" customFormat="1" ht="13.5" customHeight="1" x14ac:dyDescent="0.2">
      <c r="A47" s="7" t="s">
        <v>339</v>
      </c>
      <c r="B47" s="7" t="s">
        <v>368</v>
      </c>
      <c r="C47" s="7" t="s">
        <v>56</v>
      </c>
      <c r="D47" s="41" t="s">
        <v>134</v>
      </c>
      <c r="E47" s="36"/>
      <c r="F47" s="41"/>
      <c r="G47" s="56">
        <v>0</v>
      </c>
      <c r="H47" s="43"/>
      <c r="I47" s="7">
        <v>0</v>
      </c>
      <c r="J47" s="7"/>
      <c r="K47" s="42"/>
      <c r="L47" s="41">
        <v>43</v>
      </c>
      <c r="M47" s="56">
        <v>258</v>
      </c>
      <c r="N47" s="43">
        <v>35.46</v>
      </c>
      <c r="O47" s="41">
        <v>95</v>
      </c>
      <c r="P47" s="41">
        <v>190</v>
      </c>
      <c r="Q47" s="42"/>
      <c r="R47" s="36"/>
      <c r="S47" s="41">
        <v>121</v>
      </c>
      <c r="T47" s="91">
        <v>258</v>
      </c>
      <c r="U47" s="41">
        <v>95</v>
      </c>
      <c r="V47" s="56">
        <v>258</v>
      </c>
      <c r="W47" s="39"/>
    </row>
    <row r="48" spans="1:23" ht="13.5" customHeight="1" x14ac:dyDescent="0.2">
      <c r="A48" s="40" t="s">
        <v>350</v>
      </c>
      <c r="B48" s="40" t="s">
        <v>143</v>
      </c>
      <c r="C48" s="40" t="s">
        <v>46</v>
      </c>
      <c r="D48" s="41" t="s">
        <v>25</v>
      </c>
      <c r="F48" s="41">
        <v>26</v>
      </c>
      <c r="G48" s="56">
        <v>275</v>
      </c>
      <c r="H48" s="43">
        <v>35.369999999999997</v>
      </c>
      <c r="I48" s="7">
        <v>0</v>
      </c>
      <c r="J48" s="7"/>
      <c r="K48" s="42"/>
      <c r="L48" s="41">
        <v>44</v>
      </c>
      <c r="M48" s="56">
        <v>257</v>
      </c>
      <c r="N48" s="43">
        <v>35.479999999999997</v>
      </c>
      <c r="O48" s="41">
        <v>0</v>
      </c>
      <c r="P48" s="41"/>
      <c r="Q48" s="42"/>
      <c r="S48" s="41">
        <v>21</v>
      </c>
      <c r="T48" s="91">
        <v>532</v>
      </c>
      <c r="U48" s="41">
        <v>0</v>
      </c>
      <c r="V48" s="56">
        <v>532</v>
      </c>
      <c r="W48" s="39"/>
    </row>
    <row r="49" spans="1:23" s="38" customFormat="1" ht="13.5" customHeight="1" x14ac:dyDescent="0.2">
      <c r="A49" s="7" t="s">
        <v>440</v>
      </c>
      <c r="B49" s="7" t="s">
        <v>159</v>
      </c>
      <c r="C49" s="40" t="s">
        <v>46</v>
      </c>
      <c r="D49" s="41" t="s">
        <v>111</v>
      </c>
      <c r="E49" s="36"/>
      <c r="F49" s="41">
        <v>44</v>
      </c>
      <c r="G49" s="56">
        <v>257</v>
      </c>
      <c r="H49" s="43">
        <v>37.07</v>
      </c>
      <c r="I49" s="7">
        <v>0</v>
      </c>
      <c r="J49" s="7"/>
      <c r="K49" s="42"/>
      <c r="L49" s="41">
        <v>45</v>
      </c>
      <c r="M49" s="56">
        <v>256</v>
      </c>
      <c r="N49" s="43">
        <v>35.5</v>
      </c>
      <c r="O49" s="41">
        <v>0</v>
      </c>
      <c r="P49" s="41"/>
      <c r="Q49" s="42"/>
      <c r="R49" s="36"/>
      <c r="S49" s="41">
        <v>28</v>
      </c>
      <c r="T49" s="91">
        <v>513</v>
      </c>
      <c r="U49" s="41">
        <v>0</v>
      </c>
      <c r="V49" s="56">
        <v>513</v>
      </c>
      <c r="W49" s="39"/>
    </row>
    <row r="50" spans="1:23" ht="13.5" customHeight="1" x14ac:dyDescent="0.2">
      <c r="A50" s="40" t="s">
        <v>368</v>
      </c>
      <c r="B50" s="40" t="s">
        <v>369</v>
      </c>
      <c r="C50" s="40" t="s">
        <v>46</v>
      </c>
      <c r="D50" s="41" t="s">
        <v>25</v>
      </c>
      <c r="F50" s="41">
        <v>37</v>
      </c>
      <c r="G50" s="56">
        <v>264</v>
      </c>
      <c r="H50" s="43">
        <v>36.270000000000003</v>
      </c>
      <c r="I50" s="7">
        <v>0</v>
      </c>
      <c r="J50" s="7"/>
      <c r="K50" s="42"/>
      <c r="L50" s="41">
        <v>46</v>
      </c>
      <c r="M50" s="56">
        <v>255</v>
      </c>
      <c r="N50" s="43">
        <v>36.1</v>
      </c>
      <c r="O50" s="41">
        <v>0</v>
      </c>
      <c r="P50" s="41"/>
      <c r="Q50" s="42"/>
      <c r="S50" s="41">
        <v>25</v>
      </c>
      <c r="T50" s="91">
        <v>519</v>
      </c>
      <c r="U50" s="41">
        <v>0</v>
      </c>
      <c r="V50" s="56">
        <v>519</v>
      </c>
      <c r="W50" s="39"/>
    </row>
    <row r="51" spans="1:23" ht="13.5" customHeight="1" x14ac:dyDescent="0.2">
      <c r="A51" s="7" t="s">
        <v>422</v>
      </c>
      <c r="B51" s="7" t="s">
        <v>142</v>
      </c>
      <c r="C51" s="40" t="s">
        <v>46</v>
      </c>
      <c r="D51" s="41" t="s">
        <v>42</v>
      </c>
      <c r="F51" s="41">
        <v>34</v>
      </c>
      <c r="G51" s="56">
        <v>267</v>
      </c>
      <c r="H51" s="43">
        <v>36.119999999999997</v>
      </c>
      <c r="I51" s="7">
        <v>0</v>
      </c>
      <c r="J51" s="7"/>
      <c r="K51" s="42"/>
      <c r="L51" s="41">
        <v>47</v>
      </c>
      <c r="M51" s="56">
        <v>254</v>
      </c>
      <c r="N51" s="43">
        <v>36.15</v>
      </c>
      <c r="O51" s="41">
        <v>0</v>
      </c>
      <c r="P51" s="41"/>
      <c r="Q51" s="42"/>
      <c r="S51" s="41">
        <v>23</v>
      </c>
      <c r="T51" s="91">
        <v>521</v>
      </c>
      <c r="U51" s="41">
        <v>0</v>
      </c>
      <c r="V51" s="56">
        <v>521</v>
      </c>
      <c r="W51" s="39"/>
    </row>
    <row r="52" spans="1:23" ht="13.5" customHeight="1" x14ac:dyDescent="0.2">
      <c r="A52" s="40" t="s">
        <v>333</v>
      </c>
      <c r="B52" s="40" t="s">
        <v>260</v>
      </c>
      <c r="C52" s="40" t="s">
        <v>46</v>
      </c>
      <c r="D52" s="41" t="s">
        <v>22</v>
      </c>
      <c r="F52" s="41"/>
      <c r="G52" s="56">
        <v>0</v>
      </c>
      <c r="H52" s="43"/>
      <c r="I52" s="7">
        <v>0</v>
      </c>
      <c r="J52" s="7"/>
      <c r="K52" s="42"/>
      <c r="L52" s="41">
        <v>48</v>
      </c>
      <c r="M52" s="56">
        <v>253</v>
      </c>
      <c r="N52" s="43">
        <v>36.17</v>
      </c>
      <c r="O52" s="41">
        <v>0</v>
      </c>
      <c r="P52" s="41"/>
      <c r="Q52" s="42"/>
      <c r="S52" s="41">
        <v>124</v>
      </c>
      <c r="T52" s="91">
        <v>253</v>
      </c>
      <c r="U52" s="41">
        <v>0</v>
      </c>
      <c r="V52" s="56">
        <v>253</v>
      </c>
      <c r="W52" s="39"/>
    </row>
    <row r="53" spans="1:23" ht="13.5" customHeight="1" x14ac:dyDescent="0.2">
      <c r="A53" s="7" t="s">
        <v>486</v>
      </c>
      <c r="B53" s="7" t="s">
        <v>405</v>
      </c>
      <c r="C53" s="7" t="s">
        <v>56</v>
      </c>
      <c r="D53" s="41" t="s">
        <v>134</v>
      </c>
      <c r="F53" s="41"/>
      <c r="G53" s="56">
        <v>0</v>
      </c>
      <c r="H53" s="43"/>
      <c r="I53" s="7">
        <v>0</v>
      </c>
      <c r="J53" s="7"/>
      <c r="K53" s="42"/>
      <c r="L53" s="41">
        <v>49</v>
      </c>
      <c r="M53" s="56">
        <v>252</v>
      </c>
      <c r="N53" s="43">
        <v>36.31</v>
      </c>
      <c r="O53" s="41">
        <v>94</v>
      </c>
      <c r="P53" s="41">
        <v>189</v>
      </c>
      <c r="Q53" s="42"/>
      <c r="S53" s="41">
        <v>125</v>
      </c>
      <c r="T53" s="91">
        <v>252</v>
      </c>
      <c r="U53" s="41">
        <v>94</v>
      </c>
      <c r="V53" s="56">
        <v>252</v>
      </c>
      <c r="W53" s="39"/>
    </row>
    <row r="54" spans="1:23" ht="13.5" customHeight="1" x14ac:dyDescent="0.2">
      <c r="A54" s="7" t="s">
        <v>481</v>
      </c>
      <c r="B54" s="7" t="s">
        <v>482</v>
      </c>
      <c r="C54" s="7" t="s">
        <v>56</v>
      </c>
      <c r="D54" s="41" t="s">
        <v>111</v>
      </c>
      <c r="F54" s="41">
        <v>38</v>
      </c>
      <c r="G54" s="56">
        <v>263</v>
      </c>
      <c r="H54" s="43">
        <v>36.33</v>
      </c>
      <c r="I54" s="7">
        <v>95</v>
      </c>
      <c r="J54" s="7">
        <v>193</v>
      </c>
      <c r="K54" s="42"/>
      <c r="L54" s="41">
        <v>50</v>
      </c>
      <c r="M54" s="56">
        <v>251</v>
      </c>
      <c r="N54" s="43">
        <v>36.32</v>
      </c>
      <c r="O54" s="41">
        <v>93</v>
      </c>
      <c r="P54" s="41">
        <v>188</v>
      </c>
      <c r="Q54" s="42"/>
      <c r="S54" s="41">
        <v>27</v>
      </c>
      <c r="T54" s="91">
        <v>514</v>
      </c>
      <c r="U54" s="41">
        <v>188</v>
      </c>
      <c r="V54" s="56">
        <v>514</v>
      </c>
      <c r="W54" s="39"/>
    </row>
    <row r="55" spans="1:23" ht="13.5" customHeight="1" x14ac:dyDescent="0.2">
      <c r="A55" s="40" t="s">
        <v>171</v>
      </c>
      <c r="B55" s="40" t="s">
        <v>159</v>
      </c>
      <c r="C55" s="40" t="s">
        <v>46</v>
      </c>
      <c r="D55" s="41" t="s">
        <v>22</v>
      </c>
      <c r="F55" s="41">
        <v>39</v>
      </c>
      <c r="G55" s="56">
        <v>262</v>
      </c>
      <c r="H55" s="43">
        <v>36.4</v>
      </c>
      <c r="I55" s="7">
        <v>0</v>
      </c>
      <c r="J55" s="7"/>
      <c r="K55" s="42"/>
      <c r="L55" s="41">
        <v>51</v>
      </c>
      <c r="M55" s="56">
        <v>250</v>
      </c>
      <c r="N55" s="43">
        <v>36.340000000000003</v>
      </c>
      <c r="O55" s="41">
        <v>0</v>
      </c>
      <c r="P55" s="41"/>
      <c r="Q55" s="42"/>
      <c r="S55" s="41">
        <v>29</v>
      </c>
      <c r="T55" s="91">
        <v>512</v>
      </c>
      <c r="U55" s="41">
        <v>0</v>
      </c>
      <c r="V55" s="56">
        <v>512</v>
      </c>
      <c r="W55" s="39"/>
    </row>
    <row r="56" spans="1:23" s="38" customFormat="1" ht="13.5" customHeight="1" x14ac:dyDescent="0.2">
      <c r="A56" s="7" t="s">
        <v>471</v>
      </c>
      <c r="B56" s="7" t="s">
        <v>351</v>
      </c>
      <c r="C56" s="7" t="s">
        <v>56</v>
      </c>
      <c r="D56" s="41" t="s">
        <v>125</v>
      </c>
      <c r="E56" s="36"/>
      <c r="F56" s="41"/>
      <c r="G56" s="56">
        <v>0</v>
      </c>
      <c r="H56" s="43"/>
      <c r="I56" s="7">
        <v>0</v>
      </c>
      <c r="J56" s="7"/>
      <c r="K56" s="42"/>
      <c r="L56" s="41">
        <v>52</v>
      </c>
      <c r="M56" s="56">
        <v>249</v>
      </c>
      <c r="N56" s="43">
        <v>36.44</v>
      </c>
      <c r="O56" s="41">
        <v>92</v>
      </c>
      <c r="P56" s="41">
        <v>187</v>
      </c>
      <c r="Q56" s="42"/>
      <c r="R56" s="36"/>
      <c r="S56" s="41">
        <v>127</v>
      </c>
      <c r="T56" s="91">
        <v>249</v>
      </c>
      <c r="U56" s="41">
        <v>92</v>
      </c>
      <c r="V56" s="56">
        <v>249</v>
      </c>
      <c r="W56" s="39"/>
    </row>
    <row r="57" spans="1:23" ht="13.5" customHeight="1" x14ac:dyDescent="0.2">
      <c r="A57" s="7" t="s">
        <v>661</v>
      </c>
      <c r="B57" s="7" t="s">
        <v>441</v>
      </c>
      <c r="C57" s="7" t="s">
        <v>46</v>
      </c>
      <c r="D57" s="41" t="s">
        <v>128</v>
      </c>
      <c r="F57" s="41"/>
      <c r="G57" s="56">
        <v>0</v>
      </c>
      <c r="H57" s="43"/>
      <c r="I57" s="7">
        <v>0</v>
      </c>
      <c r="J57" s="7"/>
      <c r="K57" s="42"/>
      <c r="L57" s="41">
        <v>53</v>
      </c>
      <c r="M57" s="56">
        <v>248</v>
      </c>
      <c r="N57" s="43">
        <v>36.51</v>
      </c>
      <c r="O57" s="41">
        <v>0</v>
      </c>
      <c r="P57" s="41"/>
      <c r="Q57" s="42"/>
      <c r="S57" s="41">
        <v>128</v>
      </c>
      <c r="T57" s="91">
        <v>248</v>
      </c>
      <c r="U57" s="41">
        <v>0</v>
      </c>
      <c r="V57" s="56">
        <v>248</v>
      </c>
      <c r="W57" s="39"/>
    </row>
    <row r="58" spans="1:23" s="38" customFormat="1" ht="13.5" customHeight="1" x14ac:dyDescent="0.2">
      <c r="A58" s="7" t="s">
        <v>519</v>
      </c>
      <c r="B58" s="7" t="s">
        <v>368</v>
      </c>
      <c r="C58" s="7" t="s">
        <v>57</v>
      </c>
      <c r="D58" s="41" t="s">
        <v>125</v>
      </c>
      <c r="E58" s="36"/>
      <c r="F58" s="41"/>
      <c r="G58" s="56">
        <v>0</v>
      </c>
      <c r="H58" s="43"/>
      <c r="I58" s="7">
        <v>0</v>
      </c>
      <c r="J58" s="7"/>
      <c r="K58" s="42"/>
      <c r="L58" s="41">
        <v>54</v>
      </c>
      <c r="M58" s="56">
        <v>247</v>
      </c>
      <c r="N58" s="43">
        <v>36.54</v>
      </c>
      <c r="O58" s="41">
        <v>97</v>
      </c>
      <c r="P58" s="41">
        <v>186</v>
      </c>
      <c r="Q58" s="42"/>
      <c r="R58" s="36"/>
      <c r="S58" s="41">
        <v>129</v>
      </c>
      <c r="T58" s="91">
        <v>247</v>
      </c>
      <c r="U58" s="41">
        <v>97</v>
      </c>
      <c r="V58" s="56">
        <v>247</v>
      </c>
      <c r="W58" s="39"/>
    </row>
    <row r="59" spans="1:23" ht="13.5" customHeight="1" x14ac:dyDescent="0.2">
      <c r="A59" s="7" t="s">
        <v>656</v>
      </c>
      <c r="B59" s="7" t="s">
        <v>295</v>
      </c>
      <c r="C59" s="7" t="s">
        <v>46</v>
      </c>
      <c r="D59" s="41" t="s">
        <v>22</v>
      </c>
      <c r="F59" s="41"/>
      <c r="G59" s="56">
        <v>0</v>
      </c>
      <c r="H59" s="43"/>
      <c r="I59" s="7">
        <v>0</v>
      </c>
      <c r="J59" s="7"/>
      <c r="K59" s="42"/>
      <c r="L59" s="41">
        <v>55</v>
      </c>
      <c r="M59" s="56">
        <v>246</v>
      </c>
      <c r="N59" s="43">
        <v>37.07</v>
      </c>
      <c r="O59" s="41">
        <v>0</v>
      </c>
      <c r="P59" s="41"/>
      <c r="Q59" s="42"/>
      <c r="S59" s="41">
        <v>131</v>
      </c>
      <c r="T59" s="91">
        <v>246</v>
      </c>
      <c r="U59" s="41">
        <v>0</v>
      </c>
      <c r="V59" s="56">
        <v>246</v>
      </c>
      <c r="W59" s="39"/>
    </row>
    <row r="60" spans="1:23" ht="13.5" customHeight="1" x14ac:dyDescent="0.2">
      <c r="A60" s="7" t="s">
        <v>665</v>
      </c>
      <c r="B60" s="7" t="s">
        <v>235</v>
      </c>
      <c r="C60" s="7" t="s">
        <v>46</v>
      </c>
      <c r="D60" s="41" t="s">
        <v>39</v>
      </c>
      <c r="F60" s="41"/>
      <c r="G60" s="56">
        <v>0</v>
      </c>
      <c r="H60" s="43"/>
      <c r="I60" s="7">
        <v>0</v>
      </c>
      <c r="J60" s="7"/>
      <c r="K60" s="42"/>
      <c r="L60" s="41">
        <v>56</v>
      </c>
      <c r="M60" s="56">
        <v>245</v>
      </c>
      <c r="N60" s="43">
        <v>37.090000000000003</v>
      </c>
      <c r="O60" s="41">
        <v>0</v>
      </c>
      <c r="P60" s="41"/>
      <c r="Q60" s="42"/>
      <c r="S60" s="41">
        <v>132</v>
      </c>
      <c r="T60" s="91">
        <v>245</v>
      </c>
      <c r="U60" s="41">
        <v>0</v>
      </c>
      <c r="V60" s="56">
        <v>245</v>
      </c>
      <c r="W60" s="39"/>
    </row>
    <row r="61" spans="1:23" s="38" customFormat="1" ht="13.5" customHeight="1" x14ac:dyDescent="0.2">
      <c r="A61" s="7" t="s">
        <v>349</v>
      </c>
      <c r="B61" s="7" t="s">
        <v>439</v>
      </c>
      <c r="C61" s="7" t="s">
        <v>46</v>
      </c>
      <c r="D61" s="41" t="s">
        <v>125</v>
      </c>
      <c r="E61" s="36"/>
      <c r="F61" s="41"/>
      <c r="G61" s="56">
        <v>0</v>
      </c>
      <c r="H61" s="43"/>
      <c r="I61" s="7">
        <v>0</v>
      </c>
      <c r="J61" s="7"/>
      <c r="K61" s="42"/>
      <c r="L61" s="41">
        <v>57</v>
      </c>
      <c r="M61" s="56">
        <v>244</v>
      </c>
      <c r="N61" s="43">
        <v>37.229999999999997</v>
      </c>
      <c r="O61" s="41">
        <v>0</v>
      </c>
      <c r="P61" s="41"/>
      <c r="Q61" s="42"/>
      <c r="R61" s="36"/>
      <c r="S61" s="41">
        <v>134</v>
      </c>
      <c r="T61" s="91">
        <v>244</v>
      </c>
      <c r="U61" s="41">
        <v>0</v>
      </c>
      <c r="V61" s="56">
        <v>244</v>
      </c>
      <c r="W61" s="39"/>
    </row>
    <row r="62" spans="1:23" s="38" customFormat="1" ht="13.5" customHeight="1" x14ac:dyDescent="0.2">
      <c r="A62" s="40" t="s">
        <v>347</v>
      </c>
      <c r="B62" s="40" t="s">
        <v>161</v>
      </c>
      <c r="C62" s="40" t="s">
        <v>46</v>
      </c>
      <c r="D62" s="41" t="s">
        <v>112</v>
      </c>
      <c r="E62" s="36"/>
      <c r="F62" s="41"/>
      <c r="G62" s="56">
        <v>0</v>
      </c>
      <c r="H62" s="43"/>
      <c r="I62" s="7">
        <v>0</v>
      </c>
      <c r="J62" s="7"/>
      <c r="K62" s="42"/>
      <c r="L62" s="41">
        <v>58</v>
      </c>
      <c r="M62" s="56">
        <v>243</v>
      </c>
      <c r="N62" s="43">
        <v>37.229999999999997</v>
      </c>
      <c r="O62" s="41">
        <v>0</v>
      </c>
      <c r="P62" s="41"/>
      <c r="Q62" s="42"/>
      <c r="R62" s="36"/>
      <c r="S62" s="41">
        <v>135</v>
      </c>
      <c r="T62" s="91">
        <v>243</v>
      </c>
      <c r="U62" s="41">
        <v>0</v>
      </c>
      <c r="V62" s="56">
        <v>243</v>
      </c>
      <c r="W62" s="39"/>
    </row>
    <row r="63" spans="1:23" ht="13.5" customHeight="1" x14ac:dyDescent="0.2">
      <c r="A63" s="7" t="s">
        <v>558</v>
      </c>
      <c r="B63" s="7" t="s">
        <v>409</v>
      </c>
      <c r="C63" s="7" t="s">
        <v>88</v>
      </c>
      <c r="D63" s="41" t="s">
        <v>42</v>
      </c>
      <c r="F63" s="41">
        <v>49</v>
      </c>
      <c r="G63" s="56">
        <v>252</v>
      </c>
      <c r="H63" s="43">
        <v>37.33</v>
      </c>
      <c r="I63" s="7">
        <v>99</v>
      </c>
      <c r="J63" s="7">
        <v>187</v>
      </c>
      <c r="K63" s="42"/>
      <c r="L63" s="41">
        <v>59</v>
      </c>
      <c r="M63" s="56">
        <v>242</v>
      </c>
      <c r="N63" s="43">
        <v>37.29</v>
      </c>
      <c r="O63" s="41">
        <v>100</v>
      </c>
      <c r="P63" s="41">
        <v>185</v>
      </c>
      <c r="Q63" s="42"/>
      <c r="S63" s="41">
        <v>30</v>
      </c>
      <c r="T63" s="91">
        <v>494</v>
      </c>
      <c r="U63" s="41">
        <v>199</v>
      </c>
      <c r="V63" s="56">
        <v>494</v>
      </c>
      <c r="W63" s="39"/>
    </row>
    <row r="64" spans="1:23" ht="13.5" customHeight="1" x14ac:dyDescent="0.2">
      <c r="A64" s="40" t="s">
        <v>355</v>
      </c>
      <c r="B64" s="40" t="s">
        <v>356</v>
      </c>
      <c r="C64" s="40" t="s">
        <v>46</v>
      </c>
      <c r="D64" s="41" t="s">
        <v>25</v>
      </c>
      <c r="F64" s="41">
        <v>48</v>
      </c>
      <c r="G64" s="56">
        <v>253</v>
      </c>
      <c r="H64" s="43">
        <v>37.24</v>
      </c>
      <c r="I64" s="7">
        <v>0</v>
      </c>
      <c r="J64" s="7"/>
      <c r="K64" s="42"/>
      <c r="L64" s="41">
        <v>60</v>
      </c>
      <c r="M64" s="56">
        <v>241</v>
      </c>
      <c r="N64" s="43">
        <v>37.31</v>
      </c>
      <c r="O64" s="41">
        <v>0</v>
      </c>
      <c r="P64" s="41"/>
      <c r="Q64" s="42"/>
      <c r="S64" s="41">
        <v>30</v>
      </c>
      <c r="T64" s="91">
        <v>494</v>
      </c>
      <c r="U64" s="41">
        <v>0</v>
      </c>
      <c r="V64" s="56">
        <v>494</v>
      </c>
      <c r="W64" s="39"/>
    </row>
    <row r="65" spans="1:23" ht="13.5" customHeight="1" x14ac:dyDescent="0.2">
      <c r="A65" s="7" t="s">
        <v>498</v>
      </c>
      <c r="B65" s="7" t="s">
        <v>448</v>
      </c>
      <c r="C65" s="7" t="s">
        <v>57</v>
      </c>
      <c r="D65" s="41" t="s">
        <v>123</v>
      </c>
      <c r="F65" s="41"/>
      <c r="G65" s="56">
        <v>0</v>
      </c>
      <c r="H65" s="43"/>
      <c r="I65" s="7">
        <v>0</v>
      </c>
      <c r="J65" s="7"/>
      <c r="K65" s="42"/>
      <c r="L65" s="41">
        <v>61</v>
      </c>
      <c r="M65" s="56">
        <v>240</v>
      </c>
      <c r="N65" s="43">
        <v>37.33</v>
      </c>
      <c r="O65" s="41">
        <v>96</v>
      </c>
      <c r="P65" s="41">
        <v>184</v>
      </c>
      <c r="Q65" s="42"/>
      <c r="S65" s="41">
        <v>137</v>
      </c>
      <c r="T65" s="91">
        <v>240</v>
      </c>
      <c r="U65" s="41">
        <v>96</v>
      </c>
      <c r="V65" s="56">
        <v>240</v>
      </c>
      <c r="W65" s="39"/>
    </row>
    <row r="66" spans="1:23" ht="13.5" customHeight="1" x14ac:dyDescent="0.2">
      <c r="A66" s="40" t="s">
        <v>331</v>
      </c>
      <c r="B66" s="40" t="s">
        <v>176</v>
      </c>
      <c r="C66" s="40" t="s">
        <v>46</v>
      </c>
      <c r="D66" s="41" t="s">
        <v>112</v>
      </c>
      <c r="F66" s="41">
        <v>68</v>
      </c>
      <c r="G66" s="56">
        <v>233</v>
      </c>
      <c r="H66" s="43">
        <v>39.22</v>
      </c>
      <c r="I66" s="7">
        <v>0</v>
      </c>
      <c r="J66" s="7"/>
      <c r="K66" s="42"/>
      <c r="L66" s="41">
        <v>62</v>
      </c>
      <c r="M66" s="56">
        <v>239</v>
      </c>
      <c r="N66" s="43">
        <v>37.35</v>
      </c>
      <c r="O66" s="41">
        <v>0</v>
      </c>
      <c r="P66" s="41"/>
      <c r="Q66" s="42"/>
      <c r="S66" s="41">
        <v>35</v>
      </c>
      <c r="T66" s="91">
        <v>472</v>
      </c>
      <c r="U66" s="41">
        <v>0</v>
      </c>
      <c r="V66" s="56">
        <v>472</v>
      </c>
      <c r="W66" s="39"/>
    </row>
    <row r="67" spans="1:23" ht="13.5" customHeight="1" x14ac:dyDescent="0.2">
      <c r="A67" s="7" t="s">
        <v>546</v>
      </c>
      <c r="B67" s="7" t="s">
        <v>547</v>
      </c>
      <c r="C67" s="7" t="s">
        <v>88</v>
      </c>
      <c r="D67" s="41" t="s">
        <v>123</v>
      </c>
      <c r="F67" s="41"/>
      <c r="G67" s="56">
        <v>0</v>
      </c>
      <c r="H67" s="43"/>
      <c r="I67" s="7">
        <v>0</v>
      </c>
      <c r="J67" s="7"/>
      <c r="K67" s="42"/>
      <c r="L67" s="41">
        <v>63</v>
      </c>
      <c r="M67" s="56">
        <v>238</v>
      </c>
      <c r="N67" s="43">
        <v>37.369999999999997</v>
      </c>
      <c r="O67" s="41">
        <v>99</v>
      </c>
      <c r="P67" s="41">
        <v>183</v>
      </c>
      <c r="Q67" s="42"/>
      <c r="S67" s="41">
        <v>139</v>
      </c>
      <c r="T67" s="91">
        <v>238</v>
      </c>
      <c r="U67" s="41">
        <v>99</v>
      </c>
      <c r="V67" s="56">
        <v>238</v>
      </c>
      <c r="W67" s="39"/>
    </row>
    <row r="68" spans="1:23" s="38" customFormat="1" ht="13.5" customHeight="1" x14ac:dyDescent="0.2">
      <c r="A68" s="7" t="s">
        <v>323</v>
      </c>
      <c r="B68" s="7" t="s">
        <v>538</v>
      </c>
      <c r="C68" s="7" t="s">
        <v>58</v>
      </c>
      <c r="D68" s="41" t="s">
        <v>22</v>
      </c>
      <c r="E68" s="36"/>
      <c r="F68" s="41">
        <v>45</v>
      </c>
      <c r="G68" s="56">
        <v>256</v>
      </c>
      <c r="H68" s="43">
        <v>37.18</v>
      </c>
      <c r="I68" s="7">
        <v>98</v>
      </c>
      <c r="J68" s="7">
        <v>189</v>
      </c>
      <c r="K68" s="42"/>
      <c r="L68" s="41">
        <v>64</v>
      </c>
      <c r="M68" s="56">
        <v>237</v>
      </c>
      <c r="N68" s="43">
        <v>37.4</v>
      </c>
      <c r="O68" s="41">
        <v>98</v>
      </c>
      <c r="P68" s="41">
        <v>182</v>
      </c>
      <c r="Q68" s="42"/>
      <c r="R68" s="36"/>
      <c r="S68" s="41">
        <v>32</v>
      </c>
      <c r="T68" s="91">
        <v>493</v>
      </c>
      <c r="U68" s="41">
        <v>196</v>
      </c>
      <c r="V68" s="56">
        <v>493</v>
      </c>
      <c r="W68" s="39"/>
    </row>
    <row r="69" spans="1:23" s="38" customFormat="1" ht="13.5" customHeight="1" x14ac:dyDescent="0.2">
      <c r="A69" s="7" t="s">
        <v>660</v>
      </c>
      <c r="B69" s="7" t="s">
        <v>536</v>
      </c>
      <c r="C69" s="7" t="s">
        <v>56</v>
      </c>
      <c r="D69" s="41" t="s">
        <v>113</v>
      </c>
      <c r="E69" s="36"/>
      <c r="F69" s="41"/>
      <c r="G69" s="56">
        <v>0</v>
      </c>
      <c r="H69" s="43"/>
      <c r="I69" s="7">
        <v>0</v>
      </c>
      <c r="J69" s="7"/>
      <c r="K69" s="42"/>
      <c r="L69" s="41">
        <v>65</v>
      </c>
      <c r="M69" s="56">
        <v>236</v>
      </c>
      <c r="N69" s="43">
        <v>37.42</v>
      </c>
      <c r="O69" s="41">
        <v>91</v>
      </c>
      <c r="P69" s="41">
        <v>181</v>
      </c>
      <c r="Q69" s="42"/>
      <c r="R69" s="36"/>
      <c r="S69" s="41">
        <v>142</v>
      </c>
      <c r="T69" s="91">
        <v>236</v>
      </c>
      <c r="U69" s="41">
        <v>91</v>
      </c>
      <c r="V69" s="56">
        <v>236</v>
      </c>
      <c r="W69" s="39"/>
    </row>
    <row r="70" spans="1:23" ht="13.5" customHeight="1" x14ac:dyDescent="0.2">
      <c r="A70" s="7" t="s">
        <v>237</v>
      </c>
      <c r="B70" s="7" t="s">
        <v>368</v>
      </c>
      <c r="C70" s="7" t="s">
        <v>56</v>
      </c>
      <c r="D70" s="41" t="s">
        <v>112</v>
      </c>
      <c r="F70" s="41"/>
      <c r="G70" s="56">
        <v>0</v>
      </c>
      <c r="H70" s="43"/>
      <c r="I70" s="7">
        <v>0</v>
      </c>
      <c r="J70" s="7"/>
      <c r="K70" s="42"/>
      <c r="L70" s="41">
        <v>66</v>
      </c>
      <c r="M70" s="56">
        <v>235</v>
      </c>
      <c r="N70" s="43">
        <v>37.43</v>
      </c>
      <c r="O70" s="41">
        <v>90</v>
      </c>
      <c r="P70" s="41">
        <v>180</v>
      </c>
      <c r="Q70" s="42"/>
      <c r="S70" s="41">
        <v>143</v>
      </c>
      <c r="T70" s="91">
        <v>235</v>
      </c>
      <c r="U70" s="41">
        <v>90</v>
      </c>
      <c r="V70" s="56">
        <v>235</v>
      </c>
      <c r="W70" s="39"/>
    </row>
    <row r="71" spans="1:23" ht="13.5" customHeight="1" x14ac:dyDescent="0.2">
      <c r="A71" s="40" t="s">
        <v>445</v>
      </c>
      <c r="B71" s="40" t="s">
        <v>235</v>
      </c>
      <c r="C71" s="40" t="s">
        <v>46</v>
      </c>
      <c r="D71" s="41" t="s">
        <v>42</v>
      </c>
      <c r="F71" s="41"/>
      <c r="G71" s="56">
        <v>0</v>
      </c>
      <c r="H71" s="43"/>
      <c r="I71" s="7">
        <v>0</v>
      </c>
      <c r="J71" s="7"/>
      <c r="K71" s="42"/>
      <c r="L71" s="41">
        <v>67</v>
      </c>
      <c r="M71" s="56">
        <v>234</v>
      </c>
      <c r="N71" s="43">
        <v>37.44</v>
      </c>
      <c r="O71" s="41">
        <v>0</v>
      </c>
      <c r="P71" s="41"/>
      <c r="Q71" s="42"/>
      <c r="S71" s="41">
        <v>144</v>
      </c>
      <c r="T71" s="91">
        <v>234</v>
      </c>
      <c r="U71" s="41">
        <v>0</v>
      </c>
      <c r="V71" s="56">
        <v>234</v>
      </c>
      <c r="W71" s="39"/>
    </row>
    <row r="72" spans="1:23" s="38" customFormat="1" ht="13.5" customHeight="1" x14ac:dyDescent="0.2">
      <c r="A72" s="40" t="s">
        <v>348</v>
      </c>
      <c r="B72" s="40" t="s">
        <v>153</v>
      </c>
      <c r="C72" s="40" t="s">
        <v>46</v>
      </c>
      <c r="D72" s="41" t="s">
        <v>130</v>
      </c>
      <c r="E72" s="36"/>
      <c r="F72" s="41"/>
      <c r="G72" s="56">
        <v>0</v>
      </c>
      <c r="H72" s="43"/>
      <c r="I72" s="7">
        <v>0</v>
      </c>
      <c r="J72" s="7"/>
      <c r="K72" s="42"/>
      <c r="L72" s="41">
        <v>68</v>
      </c>
      <c r="M72" s="56">
        <v>233</v>
      </c>
      <c r="N72" s="43">
        <v>37.450000000000003</v>
      </c>
      <c r="O72" s="41">
        <v>0</v>
      </c>
      <c r="P72" s="41"/>
      <c r="Q72" s="42"/>
      <c r="R72" s="36"/>
      <c r="S72" s="41">
        <v>146</v>
      </c>
      <c r="T72" s="91">
        <v>233</v>
      </c>
      <c r="U72" s="41">
        <v>0</v>
      </c>
      <c r="V72" s="56">
        <v>233</v>
      </c>
      <c r="W72" s="39"/>
    </row>
    <row r="73" spans="1:23" ht="13.5" customHeight="1" x14ac:dyDescent="0.2">
      <c r="A73" s="40" t="s">
        <v>415</v>
      </c>
      <c r="B73" s="40" t="s">
        <v>235</v>
      </c>
      <c r="C73" s="40" t="s">
        <v>46</v>
      </c>
      <c r="D73" s="41" t="s">
        <v>34</v>
      </c>
      <c r="F73" s="41">
        <v>50</v>
      </c>
      <c r="G73" s="56">
        <v>251</v>
      </c>
      <c r="H73" s="43">
        <v>37.369999999999997</v>
      </c>
      <c r="I73" s="7">
        <v>0</v>
      </c>
      <c r="J73" s="7"/>
      <c r="K73" s="42"/>
      <c r="L73" s="41">
        <v>69</v>
      </c>
      <c r="M73" s="56">
        <v>232</v>
      </c>
      <c r="N73" s="43">
        <v>37.46</v>
      </c>
      <c r="O73" s="41">
        <v>0</v>
      </c>
      <c r="P73" s="41"/>
      <c r="Q73" s="42"/>
      <c r="S73" s="41">
        <v>33</v>
      </c>
      <c r="T73" s="91">
        <v>483</v>
      </c>
      <c r="U73" s="41">
        <v>0</v>
      </c>
      <c r="V73" s="56">
        <v>483</v>
      </c>
      <c r="W73" s="39"/>
    </row>
    <row r="74" spans="1:23" ht="13.5" customHeight="1" x14ac:dyDescent="0.2">
      <c r="A74" s="7" t="s">
        <v>550</v>
      </c>
      <c r="B74" s="7" t="s">
        <v>448</v>
      </c>
      <c r="C74" s="7" t="s">
        <v>88</v>
      </c>
      <c r="D74" s="41" t="s">
        <v>20</v>
      </c>
      <c r="E74" s="42"/>
      <c r="F74" s="41">
        <v>59</v>
      </c>
      <c r="G74" s="56">
        <v>242</v>
      </c>
      <c r="H74" s="43">
        <v>38.159999999999997</v>
      </c>
      <c r="I74" s="7">
        <v>98</v>
      </c>
      <c r="J74" s="7">
        <v>185</v>
      </c>
      <c r="K74" s="42"/>
      <c r="L74" s="41">
        <v>70</v>
      </c>
      <c r="M74" s="56">
        <v>231</v>
      </c>
      <c r="N74" s="43">
        <v>38.020000000000003</v>
      </c>
      <c r="O74" s="41">
        <v>98</v>
      </c>
      <c r="P74" s="41">
        <v>179</v>
      </c>
      <c r="Q74" s="42"/>
      <c r="S74" s="41">
        <v>34</v>
      </c>
      <c r="T74" s="91">
        <v>473</v>
      </c>
      <c r="U74" s="41">
        <v>196</v>
      </c>
      <c r="V74" s="56">
        <v>473</v>
      </c>
      <c r="W74" s="39"/>
    </row>
    <row r="75" spans="1:23" s="38" customFormat="1" ht="13.5" customHeight="1" x14ac:dyDescent="0.2">
      <c r="A75" s="40" t="s">
        <v>378</v>
      </c>
      <c r="B75" s="40" t="s">
        <v>235</v>
      </c>
      <c r="C75" s="40" t="s">
        <v>46</v>
      </c>
      <c r="D75" s="41" t="s">
        <v>124</v>
      </c>
      <c r="E75" s="36"/>
      <c r="F75" s="41"/>
      <c r="G75" s="56">
        <v>0</v>
      </c>
      <c r="H75" s="43"/>
      <c r="I75" s="7">
        <v>0</v>
      </c>
      <c r="J75" s="7"/>
      <c r="K75" s="42"/>
      <c r="L75" s="41">
        <v>71</v>
      </c>
      <c r="M75" s="56">
        <v>230</v>
      </c>
      <c r="N75" s="43">
        <v>38.08</v>
      </c>
      <c r="O75" s="41">
        <v>0</v>
      </c>
      <c r="P75" s="41"/>
      <c r="Q75" s="42"/>
      <c r="R75" s="36"/>
      <c r="S75" s="41">
        <v>147</v>
      </c>
      <c r="T75" s="91">
        <v>230</v>
      </c>
      <c r="U75" s="41">
        <v>0</v>
      </c>
      <c r="V75" s="56">
        <v>230</v>
      </c>
      <c r="W75" s="39"/>
    </row>
    <row r="76" spans="1:23" s="38" customFormat="1" ht="13.5" customHeight="1" x14ac:dyDescent="0.2">
      <c r="A76" s="7" t="s">
        <v>193</v>
      </c>
      <c r="B76" s="7" t="s">
        <v>410</v>
      </c>
      <c r="C76" s="7" t="s">
        <v>56</v>
      </c>
      <c r="D76" s="41" t="s">
        <v>125</v>
      </c>
      <c r="E76" s="36"/>
      <c r="F76" s="41"/>
      <c r="G76" s="56">
        <v>0</v>
      </c>
      <c r="H76" s="43"/>
      <c r="I76" s="7">
        <v>0</v>
      </c>
      <c r="J76" s="7"/>
      <c r="K76" s="42"/>
      <c r="L76" s="41">
        <v>72</v>
      </c>
      <c r="M76" s="56">
        <v>229</v>
      </c>
      <c r="N76" s="43">
        <v>38.17</v>
      </c>
      <c r="O76" s="41">
        <v>89</v>
      </c>
      <c r="P76" s="41">
        <v>178</v>
      </c>
      <c r="Q76" s="42"/>
      <c r="R76" s="36"/>
      <c r="S76" s="41">
        <v>148</v>
      </c>
      <c r="T76" s="91">
        <v>229</v>
      </c>
      <c r="U76" s="41">
        <v>89</v>
      </c>
      <c r="V76" s="56">
        <v>229</v>
      </c>
      <c r="W76" s="39"/>
    </row>
    <row r="77" spans="1:23" s="38" customFormat="1" ht="13.5" customHeight="1" x14ac:dyDescent="0.2">
      <c r="A77" s="7" t="s">
        <v>539</v>
      </c>
      <c r="B77" s="7" t="s">
        <v>409</v>
      </c>
      <c r="C77" s="7" t="s">
        <v>58</v>
      </c>
      <c r="D77" s="41" t="s">
        <v>18</v>
      </c>
      <c r="E77" s="36"/>
      <c r="F77" s="41"/>
      <c r="G77" s="56">
        <v>0</v>
      </c>
      <c r="H77" s="43"/>
      <c r="I77" s="7">
        <v>0</v>
      </c>
      <c r="J77" s="7"/>
      <c r="K77" s="42"/>
      <c r="L77" s="41">
        <v>73</v>
      </c>
      <c r="M77" s="56">
        <v>228</v>
      </c>
      <c r="N77" s="43">
        <v>38.22</v>
      </c>
      <c r="O77" s="41">
        <v>97</v>
      </c>
      <c r="P77" s="41">
        <v>177</v>
      </c>
      <c r="Q77" s="42"/>
      <c r="R77" s="36"/>
      <c r="S77" s="41">
        <v>150</v>
      </c>
      <c r="T77" s="91">
        <v>228</v>
      </c>
      <c r="U77" s="41">
        <v>97</v>
      </c>
      <c r="V77" s="56">
        <v>228</v>
      </c>
      <c r="W77" s="39"/>
    </row>
    <row r="78" spans="1:23" ht="13.5" customHeight="1" x14ac:dyDescent="0.2">
      <c r="A78" s="40" t="s">
        <v>140</v>
      </c>
      <c r="B78" s="40" t="s">
        <v>159</v>
      </c>
      <c r="C78" s="40" t="s">
        <v>46</v>
      </c>
      <c r="D78" s="41" t="s">
        <v>132</v>
      </c>
      <c r="F78" s="41"/>
      <c r="G78" s="56">
        <v>0</v>
      </c>
      <c r="H78" s="43"/>
      <c r="I78" s="7">
        <v>0</v>
      </c>
      <c r="J78" s="7"/>
      <c r="K78" s="42"/>
      <c r="L78" s="41">
        <v>74</v>
      </c>
      <c r="M78" s="56">
        <v>227</v>
      </c>
      <c r="N78" s="43">
        <v>38.24</v>
      </c>
      <c r="O78" s="41">
        <v>0</v>
      </c>
      <c r="P78" s="41"/>
      <c r="Q78" s="42"/>
      <c r="S78" s="41">
        <v>151</v>
      </c>
      <c r="T78" s="91">
        <v>227</v>
      </c>
      <c r="U78" s="41">
        <v>0</v>
      </c>
      <c r="V78" s="56">
        <v>227</v>
      </c>
      <c r="W78" s="39"/>
    </row>
    <row r="79" spans="1:23" ht="13.5" customHeight="1" x14ac:dyDescent="0.2">
      <c r="A79" s="7" t="s">
        <v>450</v>
      </c>
      <c r="B79" s="7" t="s">
        <v>437</v>
      </c>
      <c r="C79" s="40" t="s">
        <v>46</v>
      </c>
      <c r="D79" s="41" t="s">
        <v>111</v>
      </c>
      <c r="F79" s="41"/>
      <c r="G79" s="56">
        <v>0</v>
      </c>
      <c r="H79" s="43"/>
      <c r="I79" s="7">
        <v>0</v>
      </c>
      <c r="J79" s="7"/>
      <c r="K79" s="42"/>
      <c r="L79" s="41">
        <v>75</v>
      </c>
      <c r="M79" s="56">
        <v>226</v>
      </c>
      <c r="N79" s="43">
        <v>38.270000000000003</v>
      </c>
      <c r="O79" s="41">
        <v>0</v>
      </c>
      <c r="P79" s="41"/>
      <c r="Q79" s="42"/>
      <c r="S79" s="41">
        <v>153</v>
      </c>
      <c r="T79" s="91">
        <v>226</v>
      </c>
      <c r="U79" s="41">
        <v>0</v>
      </c>
      <c r="V79" s="56">
        <v>226</v>
      </c>
      <c r="W79" s="39"/>
    </row>
    <row r="80" spans="1:23" ht="13.5" customHeight="1" x14ac:dyDescent="0.2">
      <c r="A80" s="40" t="s">
        <v>354</v>
      </c>
      <c r="B80" s="40" t="s">
        <v>292</v>
      </c>
      <c r="C80" s="40" t="s">
        <v>46</v>
      </c>
      <c r="D80" s="41" t="s">
        <v>25</v>
      </c>
      <c r="F80" s="41">
        <v>55</v>
      </c>
      <c r="G80" s="56">
        <v>246</v>
      </c>
      <c r="H80" s="43">
        <v>37.56</v>
      </c>
      <c r="I80" s="7">
        <v>0</v>
      </c>
      <c r="J80" s="7"/>
      <c r="K80" s="42"/>
      <c r="L80" s="41">
        <v>76</v>
      </c>
      <c r="M80" s="56">
        <v>225</v>
      </c>
      <c r="N80" s="43">
        <v>38.29</v>
      </c>
      <c r="O80" s="41">
        <v>0</v>
      </c>
      <c r="P80" s="41"/>
      <c r="Q80" s="42"/>
      <c r="S80" s="41">
        <v>36</v>
      </c>
      <c r="T80" s="91">
        <v>471</v>
      </c>
      <c r="U80" s="41">
        <v>0</v>
      </c>
      <c r="V80" s="56">
        <v>471</v>
      </c>
      <c r="W80" s="39"/>
    </row>
    <row r="81" spans="1:23" ht="13.5" customHeight="1" x14ac:dyDescent="0.2">
      <c r="A81" s="40" t="s">
        <v>466</v>
      </c>
      <c r="B81" s="40" t="s">
        <v>316</v>
      </c>
      <c r="C81" s="40" t="s">
        <v>46</v>
      </c>
      <c r="D81" s="41" t="s">
        <v>26</v>
      </c>
      <c r="F81" s="41">
        <v>58</v>
      </c>
      <c r="G81" s="56">
        <v>243</v>
      </c>
      <c r="H81" s="43">
        <v>38.08</v>
      </c>
      <c r="I81" s="7">
        <v>0</v>
      </c>
      <c r="J81" s="7"/>
      <c r="K81" s="42"/>
      <c r="L81" s="41">
        <v>77</v>
      </c>
      <c r="M81" s="56">
        <v>224</v>
      </c>
      <c r="N81" s="43">
        <v>38.4</v>
      </c>
      <c r="O81" s="41">
        <v>0</v>
      </c>
      <c r="P81" s="41"/>
      <c r="Q81" s="42"/>
      <c r="S81" s="41">
        <v>37</v>
      </c>
      <c r="T81" s="91">
        <v>467</v>
      </c>
      <c r="U81" s="41">
        <v>0</v>
      </c>
      <c r="V81" s="56">
        <v>467</v>
      </c>
      <c r="W81" s="39"/>
    </row>
    <row r="82" spans="1:23" ht="13.5" customHeight="1" x14ac:dyDescent="0.2">
      <c r="A82" s="7" t="s">
        <v>463</v>
      </c>
      <c r="B82" s="7" t="s">
        <v>368</v>
      </c>
      <c r="C82" s="7" t="s">
        <v>56</v>
      </c>
      <c r="D82" s="41" t="s">
        <v>22</v>
      </c>
      <c r="F82" s="41">
        <v>61</v>
      </c>
      <c r="G82" s="56">
        <v>240</v>
      </c>
      <c r="H82" s="43">
        <v>38.33</v>
      </c>
      <c r="I82" s="7">
        <v>93</v>
      </c>
      <c r="J82" s="7">
        <v>184</v>
      </c>
      <c r="K82" s="42"/>
      <c r="L82" s="41">
        <v>78</v>
      </c>
      <c r="M82" s="56">
        <v>223</v>
      </c>
      <c r="N82" s="43">
        <v>38.49</v>
      </c>
      <c r="O82" s="41">
        <v>88</v>
      </c>
      <c r="P82" s="41">
        <v>176</v>
      </c>
      <c r="Q82" s="42"/>
      <c r="S82" s="41">
        <v>39</v>
      </c>
      <c r="T82" s="91">
        <v>463</v>
      </c>
      <c r="U82" s="41">
        <v>181</v>
      </c>
      <c r="V82" s="56">
        <v>463</v>
      </c>
      <c r="W82" s="39"/>
    </row>
    <row r="83" spans="1:23" ht="13.5" customHeight="1" x14ac:dyDescent="0.2">
      <c r="A83" s="7" t="s">
        <v>494</v>
      </c>
      <c r="B83" s="7" t="s">
        <v>236</v>
      </c>
      <c r="C83" s="7" t="s">
        <v>56</v>
      </c>
      <c r="D83" s="41" t="s">
        <v>16</v>
      </c>
      <c r="F83" s="41"/>
      <c r="G83" s="56">
        <v>0</v>
      </c>
      <c r="H83" s="43"/>
      <c r="I83" s="7">
        <v>0</v>
      </c>
      <c r="J83" s="7"/>
      <c r="K83" s="42"/>
      <c r="L83" s="41">
        <v>79</v>
      </c>
      <c r="M83" s="56">
        <v>222</v>
      </c>
      <c r="N83" s="43">
        <v>39.04</v>
      </c>
      <c r="O83" s="41">
        <v>87</v>
      </c>
      <c r="P83" s="41">
        <v>175</v>
      </c>
      <c r="Q83" s="42"/>
      <c r="S83" s="41">
        <v>156</v>
      </c>
      <c r="T83" s="91">
        <v>222</v>
      </c>
      <c r="U83" s="41">
        <v>87</v>
      </c>
      <c r="V83" s="56">
        <v>222</v>
      </c>
      <c r="W83" s="39"/>
    </row>
    <row r="84" spans="1:23" ht="13.5" customHeight="1" x14ac:dyDescent="0.2">
      <c r="A84" s="7" t="s">
        <v>209</v>
      </c>
      <c r="B84" s="7" t="s">
        <v>461</v>
      </c>
      <c r="C84" s="40" t="s">
        <v>46</v>
      </c>
      <c r="D84" s="41" t="s">
        <v>130</v>
      </c>
      <c r="F84" s="41"/>
      <c r="G84" s="56">
        <v>0</v>
      </c>
      <c r="H84" s="43"/>
      <c r="I84" s="7">
        <v>0</v>
      </c>
      <c r="J84" s="7"/>
      <c r="K84" s="42"/>
      <c r="L84" s="41">
        <v>80</v>
      </c>
      <c r="M84" s="56">
        <v>221</v>
      </c>
      <c r="N84" s="43">
        <v>39.07</v>
      </c>
      <c r="O84" s="41">
        <v>0</v>
      </c>
      <c r="P84" s="41"/>
      <c r="Q84" s="42"/>
      <c r="S84" s="41">
        <v>158</v>
      </c>
      <c r="T84" s="91">
        <v>221</v>
      </c>
      <c r="U84" s="41">
        <v>0</v>
      </c>
      <c r="V84" s="56">
        <v>221</v>
      </c>
      <c r="W84" s="39"/>
    </row>
    <row r="85" spans="1:23" ht="13.5" customHeight="1" x14ac:dyDescent="0.2">
      <c r="A85" s="40" t="s">
        <v>391</v>
      </c>
      <c r="B85" s="40" t="s">
        <v>392</v>
      </c>
      <c r="C85" s="40" t="s">
        <v>46</v>
      </c>
      <c r="D85" s="41" t="s">
        <v>39</v>
      </c>
      <c r="F85" s="41">
        <v>57</v>
      </c>
      <c r="G85" s="56">
        <v>244</v>
      </c>
      <c r="H85" s="43">
        <v>38.049999999999997</v>
      </c>
      <c r="I85" s="7">
        <v>0</v>
      </c>
      <c r="J85" s="7"/>
      <c r="K85" s="42"/>
      <c r="L85" s="41">
        <v>81</v>
      </c>
      <c r="M85" s="56">
        <v>220</v>
      </c>
      <c r="N85" s="43">
        <v>39.090000000000003</v>
      </c>
      <c r="O85" s="41">
        <v>0</v>
      </c>
      <c r="P85" s="41"/>
      <c r="Q85" s="42"/>
      <c r="S85" s="41">
        <v>38</v>
      </c>
      <c r="T85" s="91">
        <v>464</v>
      </c>
      <c r="U85" s="41">
        <v>0</v>
      </c>
      <c r="V85" s="56">
        <v>464</v>
      </c>
      <c r="W85" s="39"/>
    </row>
    <row r="86" spans="1:23" s="38" customFormat="1" ht="13.5" customHeight="1" x14ac:dyDescent="0.2">
      <c r="A86" s="7" t="s">
        <v>522</v>
      </c>
      <c r="B86" s="7" t="s">
        <v>308</v>
      </c>
      <c r="C86" s="7" t="s">
        <v>57</v>
      </c>
      <c r="D86" s="41" t="s">
        <v>15</v>
      </c>
      <c r="E86" s="36"/>
      <c r="F86" s="41">
        <v>69</v>
      </c>
      <c r="G86" s="56">
        <v>232</v>
      </c>
      <c r="H86" s="43">
        <v>39.24</v>
      </c>
      <c r="I86" s="7">
        <v>97</v>
      </c>
      <c r="J86" s="7">
        <v>183</v>
      </c>
      <c r="K86" s="42"/>
      <c r="L86" s="41">
        <v>82</v>
      </c>
      <c r="M86" s="56">
        <v>219</v>
      </c>
      <c r="N86" s="43">
        <v>39.119999999999997</v>
      </c>
      <c r="O86" s="41">
        <v>95</v>
      </c>
      <c r="P86" s="41">
        <v>174</v>
      </c>
      <c r="Q86" s="42"/>
      <c r="R86" s="36"/>
      <c r="S86" s="41">
        <v>41</v>
      </c>
      <c r="T86" s="91">
        <v>451</v>
      </c>
      <c r="U86" s="41">
        <v>192</v>
      </c>
      <c r="V86" s="56">
        <v>451</v>
      </c>
      <c r="W86" s="39"/>
    </row>
    <row r="87" spans="1:23" ht="13.5" customHeight="1" x14ac:dyDescent="0.2">
      <c r="A87" s="7" t="s">
        <v>637</v>
      </c>
      <c r="B87" s="7" t="s">
        <v>236</v>
      </c>
      <c r="C87" s="7" t="s">
        <v>46</v>
      </c>
      <c r="D87" s="41" t="s">
        <v>22</v>
      </c>
      <c r="F87" s="41"/>
      <c r="G87" s="56">
        <v>0</v>
      </c>
      <c r="H87" s="43"/>
      <c r="I87" s="7">
        <v>0</v>
      </c>
      <c r="J87" s="7"/>
      <c r="K87" s="42"/>
      <c r="L87" s="41">
        <v>83</v>
      </c>
      <c r="M87" s="56">
        <v>218</v>
      </c>
      <c r="N87" s="43">
        <v>39.21</v>
      </c>
      <c r="O87" s="41">
        <v>0</v>
      </c>
      <c r="P87" s="41"/>
      <c r="Q87" s="42"/>
      <c r="S87" s="41">
        <v>160</v>
      </c>
      <c r="T87" s="91">
        <v>218</v>
      </c>
      <c r="U87" s="41">
        <v>0</v>
      </c>
      <c r="V87" s="56">
        <v>218</v>
      </c>
      <c r="W87" s="39"/>
    </row>
    <row r="88" spans="1:23" ht="13.5" customHeight="1" x14ac:dyDescent="0.2">
      <c r="A88" s="7" t="s">
        <v>231</v>
      </c>
      <c r="B88" s="7" t="s">
        <v>472</v>
      </c>
      <c r="C88" s="7" t="s">
        <v>46</v>
      </c>
      <c r="D88" s="41" t="s">
        <v>115</v>
      </c>
      <c r="F88" s="41"/>
      <c r="G88" s="56">
        <v>0</v>
      </c>
      <c r="H88" s="43"/>
      <c r="I88" s="7">
        <v>0</v>
      </c>
      <c r="J88" s="7"/>
      <c r="K88" s="42"/>
      <c r="L88" s="41">
        <v>84</v>
      </c>
      <c r="M88" s="56">
        <v>217</v>
      </c>
      <c r="N88" s="43">
        <v>39.24</v>
      </c>
      <c r="O88" s="41">
        <v>0</v>
      </c>
      <c r="P88" s="41"/>
      <c r="Q88" s="42"/>
      <c r="S88" s="41">
        <v>162</v>
      </c>
      <c r="T88" s="91">
        <v>217</v>
      </c>
      <c r="U88" s="41">
        <v>0</v>
      </c>
      <c r="V88" s="56">
        <v>217</v>
      </c>
      <c r="W88" s="39"/>
    </row>
    <row r="89" spans="1:23" ht="13.5" customHeight="1" x14ac:dyDescent="0.2">
      <c r="A89" s="7" t="s">
        <v>343</v>
      </c>
      <c r="B89" s="7" t="s">
        <v>229</v>
      </c>
      <c r="C89" s="40" t="s">
        <v>46</v>
      </c>
      <c r="D89" s="41" t="s">
        <v>25</v>
      </c>
      <c r="E89" s="42"/>
      <c r="F89" s="41">
        <v>75</v>
      </c>
      <c r="G89" s="56">
        <v>226</v>
      </c>
      <c r="H89" s="43">
        <v>39.49</v>
      </c>
      <c r="I89" s="7">
        <v>0</v>
      </c>
      <c r="J89" s="7"/>
      <c r="K89" s="42"/>
      <c r="L89" s="41">
        <v>85</v>
      </c>
      <c r="M89" s="56">
        <v>216</v>
      </c>
      <c r="N89" s="43">
        <v>39.25</v>
      </c>
      <c r="O89" s="41">
        <v>0</v>
      </c>
      <c r="P89" s="41"/>
      <c r="Q89" s="42"/>
      <c r="S89" s="41">
        <v>45</v>
      </c>
      <c r="T89" s="91">
        <v>442</v>
      </c>
      <c r="U89" s="41">
        <v>0</v>
      </c>
      <c r="V89" s="56">
        <v>442</v>
      </c>
      <c r="W89" s="39"/>
    </row>
    <row r="90" spans="1:23" ht="13.5" customHeight="1" x14ac:dyDescent="0.2">
      <c r="A90" s="40" t="s">
        <v>340</v>
      </c>
      <c r="B90" s="40" t="s">
        <v>308</v>
      </c>
      <c r="C90" s="40" t="s">
        <v>46</v>
      </c>
      <c r="D90" s="41" t="s">
        <v>25</v>
      </c>
      <c r="F90" s="41">
        <v>53</v>
      </c>
      <c r="G90" s="56">
        <v>248</v>
      </c>
      <c r="H90" s="43">
        <v>37.520000000000003</v>
      </c>
      <c r="I90" s="7">
        <v>0</v>
      </c>
      <c r="J90" s="7"/>
      <c r="K90" s="42"/>
      <c r="L90" s="41">
        <v>86</v>
      </c>
      <c r="M90" s="56">
        <v>215</v>
      </c>
      <c r="N90" s="43">
        <v>39.26</v>
      </c>
      <c r="O90" s="41">
        <v>0</v>
      </c>
      <c r="P90" s="41"/>
      <c r="Q90" s="42"/>
      <c r="S90" s="41">
        <v>39</v>
      </c>
      <c r="T90" s="91">
        <v>463</v>
      </c>
      <c r="U90" s="41">
        <v>0</v>
      </c>
      <c r="V90" s="56">
        <v>463</v>
      </c>
      <c r="W90" s="39"/>
    </row>
    <row r="91" spans="1:23" ht="13.5" customHeight="1" x14ac:dyDescent="0.2">
      <c r="A91" s="7" t="s">
        <v>561</v>
      </c>
      <c r="B91" s="7" t="s">
        <v>439</v>
      </c>
      <c r="C91" s="7" t="s">
        <v>59</v>
      </c>
      <c r="D91" s="41" t="s">
        <v>42</v>
      </c>
      <c r="F91" s="41">
        <v>71</v>
      </c>
      <c r="G91" s="56">
        <v>230</v>
      </c>
      <c r="H91" s="43">
        <v>39.31</v>
      </c>
      <c r="I91" s="7">
        <v>100</v>
      </c>
      <c r="J91" s="7">
        <v>182</v>
      </c>
      <c r="K91" s="42"/>
      <c r="L91" s="41">
        <v>87</v>
      </c>
      <c r="M91" s="56">
        <v>214</v>
      </c>
      <c r="N91" s="43">
        <v>39.340000000000003</v>
      </c>
      <c r="O91" s="41">
        <v>100</v>
      </c>
      <c r="P91" s="41">
        <v>173</v>
      </c>
      <c r="Q91" s="42"/>
      <c r="S91" s="41">
        <v>42</v>
      </c>
      <c r="T91" s="91">
        <v>444</v>
      </c>
      <c r="U91" s="41">
        <v>200</v>
      </c>
      <c r="V91" s="56">
        <v>444</v>
      </c>
      <c r="W91" s="39"/>
    </row>
    <row r="92" spans="1:23" ht="13.5" customHeight="1" x14ac:dyDescent="0.2">
      <c r="A92" s="40" t="s">
        <v>205</v>
      </c>
      <c r="B92" s="40" t="s">
        <v>211</v>
      </c>
      <c r="C92" s="40" t="s">
        <v>46</v>
      </c>
      <c r="D92" s="41" t="s">
        <v>130</v>
      </c>
      <c r="F92" s="41">
        <v>70</v>
      </c>
      <c r="G92" s="56">
        <v>231</v>
      </c>
      <c r="H92" s="43">
        <v>39.29</v>
      </c>
      <c r="I92" s="7">
        <v>0</v>
      </c>
      <c r="J92" s="7"/>
      <c r="K92" s="42"/>
      <c r="L92" s="41">
        <v>88</v>
      </c>
      <c r="M92" s="56">
        <v>213</v>
      </c>
      <c r="N92" s="43">
        <v>39.4</v>
      </c>
      <c r="O92" s="41">
        <v>0</v>
      </c>
      <c r="P92" s="41"/>
      <c r="Q92" s="42"/>
      <c r="S92" s="41">
        <v>42</v>
      </c>
      <c r="T92" s="91">
        <v>444</v>
      </c>
      <c r="U92" s="41">
        <v>0</v>
      </c>
      <c r="V92" s="56">
        <v>444</v>
      </c>
      <c r="W92" s="39"/>
    </row>
    <row r="93" spans="1:23" ht="13.5" customHeight="1" x14ac:dyDescent="0.2">
      <c r="A93" s="7" t="s">
        <v>496</v>
      </c>
      <c r="B93" s="7" t="s">
        <v>272</v>
      </c>
      <c r="C93" s="7" t="s">
        <v>57</v>
      </c>
      <c r="D93" s="41" t="s">
        <v>113</v>
      </c>
      <c r="F93" s="41"/>
      <c r="G93" s="56">
        <v>0</v>
      </c>
      <c r="H93" s="43"/>
      <c r="I93" s="7">
        <v>0</v>
      </c>
      <c r="J93" s="7"/>
      <c r="K93" s="42"/>
      <c r="L93" s="41">
        <v>89</v>
      </c>
      <c r="M93" s="56">
        <v>212</v>
      </c>
      <c r="N93" s="43">
        <v>39.43</v>
      </c>
      <c r="O93" s="41">
        <v>94</v>
      </c>
      <c r="P93" s="41">
        <v>172</v>
      </c>
      <c r="Q93" s="42"/>
      <c r="S93" s="41">
        <v>167</v>
      </c>
      <c r="T93" s="91">
        <v>212</v>
      </c>
      <c r="U93" s="41">
        <v>94</v>
      </c>
      <c r="V93" s="56">
        <v>212</v>
      </c>
      <c r="W93" s="39"/>
    </row>
    <row r="94" spans="1:23" ht="13.5" customHeight="1" x14ac:dyDescent="0.2">
      <c r="A94" s="7" t="s">
        <v>152</v>
      </c>
      <c r="B94" s="7" t="s">
        <v>405</v>
      </c>
      <c r="C94" s="7" t="s">
        <v>56</v>
      </c>
      <c r="D94" s="41" t="s">
        <v>20</v>
      </c>
      <c r="F94" s="41">
        <v>89</v>
      </c>
      <c r="G94" s="56">
        <v>212</v>
      </c>
      <c r="H94" s="43">
        <v>40.42</v>
      </c>
      <c r="I94" s="7">
        <v>89</v>
      </c>
      <c r="J94" s="7">
        <v>171</v>
      </c>
      <c r="K94" s="42"/>
      <c r="L94" s="41">
        <v>90</v>
      </c>
      <c r="M94" s="56">
        <v>211</v>
      </c>
      <c r="N94" s="43">
        <v>39.47</v>
      </c>
      <c r="O94" s="41">
        <v>86</v>
      </c>
      <c r="P94" s="41">
        <v>171</v>
      </c>
      <c r="Q94" s="42"/>
      <c r="S94" s="41">
        <v>49</v>
      </c>
      <c r="T94" s="91">
        <v>423</v>
      </c>
      <c r="U94" s="41">
        <v>175</v>
      </c>
      <c r="V94" s="56">
        <v>423</v>
      </c>
      <c r="W94" s="39"/>
    </row>
    <row r="95" spans="1:23" ht="13.5" customHeight="1" x14ac:dyDescent="0.2">
      <c r="A95" s="7" t="s">
        <v>524</v>
      </c>
      <c r="B95" s="7" t="s">
        <v>183</v>
      </c>
      <c r="C95" s="7" t="s">
        <v>57</v>
      </c>
      <c r="D95" s="41" t="s">
        <v>113</v>
      </c>
      <c r="F95" s="41"/>
      <c r="G95" s="56">
        <v>0</v>
      </c>
      <c r="H95" s="43"/>
      <c r="I95" s="7">
        <v>0</v>
      </c>
      <c r="J95" s="7"/>
      <c r="K95" s="42"/>
      <c r="L95" s="41">
        <v>91</v>
      </c>
      <c r="M95" s="56">
        <v>210</v>
      </c>
      <c r="N95" s="43">
        <v>39.520000000000003</v>
      </c>
      <c r="O95" s="41">
        <v>93</v>
      </c>
      <c r="P95" s="41">
        <v>170</v>
      </c>
      <c r="Q95" s="42"/>
      <c r="S95" s="41">
        <v>169</v>
      </c>
      <c r="T95" s="91">
        <v>210</v>
      </c>
      <c r="U95" s="41">
        <v>93</v>
      </c>
      <c r="V95" s="56">
        <v>210</v>
      </c>
      <c r="W95" s="39"/>
    </row>
    <row r="96" spans="1:23" s="38" customFormat="1" ht="13.5" customHeight="1" x14ac:dyDescent="0.2">
      <c r="A96" s="7" t="s">
        <v>430</v>
      </c>
      <c r="B96" s="7" t="s">
        <v>424</v>
      </c>
      <c r="C96" s="7" t="s">
        <v>46</v>
      </c>
      <c r="D96" s="41" t="s">
        <v>113</v>
      </c>
      <c r="E96" s="36"/>
      <c r="F96" s="41"/>
      <c r="G96" s="56">
        <v>0</v>
      </c>
      <c r="H96" s="43"/>
      <c r="I96" s="7">
        <v>0</v>
      </c>
      <c r="J96" s="7"/>
      <c r="K96" s="42"/>
      <c r="L96" s="41">
        <v>92</v>
      </c>
      <c r="M96" s="56">
        <v>209</v>
      </c>
      <c r="N96" s="43">
        <v>39.53</v>
      </c>
      <c r="O96" s="41">
        <v>0</v>
      </c>
      <c r="P96" s="41"/>
      <c r="Q96" s="42"/>
      <c r="R96" s="36"/>
      <c r="S96" s="41">
        <v>170</v>
      </c>
      <c r="T96" s="91">
        <v>209</v>
      </c>
      <c r="U96" s="41">
        <v>0</v>
      </c>
      <c r="V96" s="56">
        <v>209</v>
      </c>
      <c r="W96" s="39"/>
    </row>
    <row r="97" spans="1:23" ht="13.5" customHeight="1" x14ac:dyDescent="0.2">
      <c r="A97" s="40" t="s">
        <v>431</v>
      </c>
      <c r="B97" s="40" t="s">
        <v>432</v>
      </c>
      <c r="C97" s="40" t="s">
        <v>46</v>
      </c>
      <c r="D97" s="41" t="s">
        <v>113</v>
      </c>
      <c r="F97" s="41">
        <v>65</v>
      </c>
      <c r="G97" s="56">
        <v>236</v>
      </c>
      <c r="H97" s="43">
        <v>38.56</v>
      </c>
      <c r="I97" s="7">
        <v>0</v>
      </c>
      <c r="J97" s="7"/>
      <c r="K97" s="42"/>
      <c r="L97" s="41">
        <v>93</v>
      </c>
      <c r="M97" s="56">
        <v>208</v>
      </c>
      <c r="N97" s="43">
        <v>39.56</v>
      </c>
      <c r="O97" s="41">
        <v>0</v>
      </c>
      <c r="P97" s="41"/>
      <c r="Q97" s="42"/>
      <c r="S97" s="41">
        <v>42</v>
      </c>
      <c r="T97" s="91">
        <v>444</v>
      </c>
      <c r="U97" s="41">
        <v>0</v>
      </c>
      <c r="V97" s="56">
        <v>444</v>
      </c>
      <c r="W97" s="39"/>
    </row>
    <row r="98" spans="1:23" s="38" customFormat="1" ht="13.5" customHeight="1" x14ac:dyDescent="0.2">
      <c r="A98" s="7" t="s">
        <v>612</v>
      </c>
      <c r="B98" s="7" t="s">
        <v>295</v>
      </c>
      <c r="C98" s="7" t="s">
        <v>46</v>
      </c>
      <c r="D98" s="41" t="s">
        <v>43</v>
      </c>
      <c r="E98" s="36"/>
      <c r="F98" s="41">
        <v>86</v>
      </c>
      <c r="G98" s="56">
        <v>215</v>
      </c>
      <c r="H98" s="43">
        <v>40.24</v>
      </c>
      <c r="I98" s="7">
        <v>0</v>
      </c>
      <c r="J98" s="7"/>
      <c r="K98" s="42"/>
      <c r="L98" s="41">
        <v>94</v>
      </c>
      <c r="M98" s="56">
        <v>207</v>
      </c>
      <c r="N98" s="43">
        <v>40</v>
      </c>
      <c r="O98" s="41">
        <v>0</v>
      </c>
      <c r="P98" s="41"/>
      <c r="Q98" s="42"/>
      <c r="R98" s="36"/>
      <c r="S98" s="41">
        <v>50</v>
      </c>
      <c r="T98" s="91">
        <v>422</v>
      </c>
      <c r="U98" s="41">
        <v>0</v>
      </c>
      <c r="V98" s="56">
        <v>422</v>
      </c>
      <c r="W98" s="39"/>
    </row>
    <row r="99" spans="1:23" s="38" customFormat="1" ht="13.5" customHeight="1" x14ac:dyDescent="0.2">
      <c r="A99" s="7" t="s">
        <v>250</v>
      </c>
      <c r="B99" s="7" t="s">
        <v>272</v>
      </c>
      <c r="C99" s="40" t="s">
        <v>46</v>
      </c>
      <c r="D99" s="41" t="s">
        <v>125</v>
      </c>
      <c r="E99" s="36"/>
      <c r="F99" s="41"/>
      <c r="G99" s="56">
        <v>0</v>
      </c>
      <c r="H99" s="43"/>
      <c r="I99" s="7">
        <v>0</v>
      </c>
      <c r="J99" s="7"/>
      <c r="K99" s="42"/>
      <c r="L99" s="41">
        <v>95</v>
      </c>
      <c r="M99" s="56">
        <v>206</v>
      </c>
      <c r="N99" s="43">
        <v>40.11</v>
      </c>
      <c r="O99" s="41">
        <v>0</v>
      </c>
      <c r="P99" s="41"/>
      <c r="Q99" s="42"/>
      <c r="R99" s="36"/>
      <c r="S99" s="41">
        <v>171</v>
      </c>
      <c r="T99" s="91">
        <v>206</v>
      </c>
      <c r="U99" s="41">
        <v>0</v>
      </c>
      <c r="V99" s="56">
        <v>206</v>
      </c>
      <c r="W99" s="39"/>
    </row>
    <row r="100" spans="1:23" ht="13.5" customHeight="1" x14ac:dyDescent="0.2">
      <c r="A100" s="7" t="s">
        <v>420</v>
      </c>
      <c r="B100" s="7" t="s">
        <v>405</v>
      </c>
      <c r="C100" s="40" t="s">
        <v>46</v>
      </c>
      <c r="D100" s="41" t="s">
        <v>34</v>
      </c>
      <c r="F100" s="41">
        <v>82</v>
      </c>
      <c r="G100" s="56">
        <v>219</v>
      </c>
      <c r="H100" s="43">
        <v>40.17</v>
      </c>
      <c r="I100" s="7">
        <v>0</v>
      </c>
      <c r="J100" s="7"/>
      <c r="K100" s="42"/>
      <c r="L100" s="41">
        <v>96</v>
      </c>
      <c r="M100" s="56">
        <v>205</v>
      </c>
      <c r="N100" s="43">
        <v>40.26</v>
      </c>
      <c r="O100" s="41">
        <v>0</v>
      </c>
      <c r="P100" s="41"/>
      <c r="Q100" s="42"/>
      <c r="S100" s="41">
        <v>48</v>
      </c>
      <c r="T100" s="91">
        <v>424</v>
      </c>
      <c r="U100" s="41">
        <v>0</v>
      </c>
      <c r="V100" s="56">
        <v>424</v>
      </c>
      <c r="W100" s="39"/>
    </row>
    <row r="101" spans="1:23" s="38" customFormat="1" ht="13.5" customHeight="1" x14ac:dyDescent="0.2">
      <c r="A101" s="40" t="s">
        <v>359</v>
      </c>
      <c r="B101" s="40" t="s">
        <v>360</v>
      </c>
      <c r="C101" s="40" t="s">
        <v>46</v>
      </c>
      <c r="D101" s="41" t="s">
        <v>26</v>
      </c>
      <c r="E101" s="36"/>
      <c r="F101" s="41"/>
      <c r="G101" s="56">
        <v>0</v>
      </c>
      <c r="H101" s="43"/>
      <c r="I101" s="7">
        <v>0</v>
      </c>
      <c r="J101" s="7"/>
      <c r="K101" s="42"/>
      <c r="L101" s="41">
        <v>97</v>
      </c>
      <c r="M101" s="56">
        <v>204</v>
      </c>
      <c r="N101" s="43">
        <v>40.270000000000003</v>
      </c>
      <c r="O101" s="41">
        <v>0</v>
      </c>
      <c r="P101" s="41"/>
      <c r="Q101" s="42"/>
      <c r="R101" s="36"/>
      <c r="S101" s="41">
        <v>172</v>
      </c>
      <c r="T101" s="91">
        <v>204</v>
      </c>
      <c r="U101" s="41">
        <v>0</v>
      </c>
      <c r="V101" s="56">
        <v>204</v>
      </c>
      <c r="W101" s="39"/>
    </row>
    <row r="102" spans="1:23" ht="13.5" customHeight="1" x14ac:dyDescent="0.2">
      <c r="A102" s="7" t="s">
        <v>495</v>
      </c>
      <c r="B102" s="7" t="s">
        <v>393</v>
      </c>
      <c r="C102" s="7" t="s">
        <v>56</v>
      </c>
      <c r="D102" s="41" t="s">
        <v>39</v>
      </c>
      <c r="F102" s="41">
        <v>73</v>
      </c>
      <c r="G102" s="56">
        <v>228</v>
      </c>
      <c r="H102" s="43">
        <v>39.44</v>
      </c>
      <c r="I102" s="7">
        <v>92</v>
      </c>
      <c r="J102" s="7">
        <v>180</v>
      </c>
      <c r="K102" s="42"/>
      <c r="L102" s="41">
        <v>98</v>
      </c>
      <c r="M102" s="56">
        <v>203</v>
      </c>
      <c r="N102" s="43">
        <v>40.28</v>
      </c>
      <c r="O102" s="41">
        <v>85</v>
      </c>
      <c r="P102" s="41">
        <v>169</v>
      </c>
      <c r="Q102" s="42"/>
      <c r="S102" s="41">
        <v>47</v>
      </c>
      <c r="T102" s="91">
        <v>431</v>
      </c>
      <c r="U102" s="41">
        <v>177</v>
      </c>
      <c r="V102" s="56">
        <v>431</v>
      </c>
      <c r="W102" s="39"/>
    </row>
    <row r="103" spans="1:23" s="38" customFormat="1" ht="13.5" customHeight="1" x14ac:dyDescent="0.2">
      <c r="A103" s="7" t="s">
        <v>503</v>
      </c>
      <c r="B103" s="7" t="s">
        <v>475</v>
      </c>
      <c r="C103" s="7" t="s">
        <v>57</v>
      </c>
      <c r="D103" s="41" t="s">
        <v>34</v>
      </c>
      <c r="E103" s="36"/>
      <c r="F103" s="41"/>
      <c r="G103" s="56">
        <v>0</v>
      </c>
      <c r="H103" s="43"/>
      <c r="I103" s="7">
        <v>0</v>
      </c>
      <c r="J103" s="7"/>
      <c r="K103" s="42"/>
      <c r="L103" s="41">
        <v>99</v>
      </c>
      <c r="M103" s="56">
        <v>202</v>
      </c>
      <c r="N103" s="43">
        <v>40.369999999999997</v>
      </c>
      <c r="O103" s="41">
        <v>92</v>
      </c>
      <c r="P103" s="41">
        <v>168</v>
      </c>
      <c r="Q103" s="42"/>
      <c r="R103" s="36"/>
      <c r="S103" s="41">
        <v>175</v>
      </c>
      <c r="T103" s="91">
        <v>202</v>
      </c>
      <c r="U103" s="41">
        <v>92</v>
      </c>
      <c r="V103" s="56">
        <v>202</v>
      </c>
      <c r="W103" s="39"/>
    </row>
    <row r="104" spans="1:23" s="38" customFormat="1" ht="13.5" customHeight="1" x14ac:dyDescent="0.2">
      <c r="A104" s="7" t="s">
        <v>500</v>
      </c>
      <c r="B104" s="7" t="s">
        <v>501</v>
      </c>
      <c r="C104" s="7" t="s">
        <v>57</v>
      </c>
      <c r="D104" s="41" t="s">
        <v>125</v>
      </c>
      <c r="E104" s="36"/>
      <c r="F104" s="41"/>
      <c r="G104" s="56">
        <v>0</v>
      </c>
      <c r="H104" s="43"/>
      <c r="I104" s="7">
        <v>0</v>
      </c>
      <c r="J104" s="7"/>
      <c r="K104" s="42"/>
      <c r="L104" s="41">
        <v>100</v>
      </c>
      <c r="M104" s="56">
        <v>201</v>
      </c>
      <c r="N104" s="43">
        <v>40.39</v>
      </c>
      <c r="O104" s="41">
        <v>91</v>
      </c>
      <c r="P104" s="41">
        <v>167</v>
      </c>
      <c r="Q104" s="42"/>
      <c r="R104" s="36"/>
      <c r="S104" s="41">
        <v>176</v>
      </c>
      <c r="T104" s="91">
        <v>201</v>
      </c>
      <c r="U104" s="41">
        <v>91</v>
      </c>
      <c r="V104" s="56">
        <v>201</v>
      </c>
      <c r="W104" s="39"/>
    </row>
    <row r="105" spans="1:23" s="38" customFormat="1" ht="13.5" customHeight="1" x14ac:dyDescent="0.2">
      <c r="A105" s="40" t="s">
        <v>352</v>
      </c>
      <c r="B105" s="40" t="s">
        <v>353</v>
      </c>
      <c r="C105" s="40" t="s">
        <v>46</v>
      </c>
      <c r="D105" s="41" t="s">
        <v>25</v>
      </c>
      <c r="E105" s="36"/>
      <c r="F105" s="41">
        <v>91</v>
      </c>
      <c r="G105" s="56">
        <v>210</v>
      </c>
      <c r="H105" s="43">
        <v>40.450000000000003</v>
      </c>
      <c r="I105" s="7">
        <v>0</v>
      </c>
      <c r="J105" s="7"/>
      <c r="K105" s="42"/>
      <c r="L105" s="41">
        <v>101</v>
      </c>
      <c r="M105" s="56">
        <v>200</v>
      </c>
      <c r="N105" s="43">
        <v>40.409999999999997</v>
      </c>
      <c r="O105" s="41">
        <v>0</v>
      </c>
      <c r="P105" s="41"/>
      <c r="Q105" s="42"/>
      <c r="R105" s="36"/>
      <c r="S105" s="41">
        <v>53</v>
      </c>
      <c r="T105" s="91">
        <v>410</v>
      </c>
      <c r="U105" s="41">
        <v>0</v>
      </c>
      <c r="V105" s="56">
        <v>410</v>
      </c>
      <c r="W105" s="39"/>
    </row>
    <row r="106" spans="1:23" s="38" customFormat="1" ht="13.5" customHeight="1" x14ac:dyDescent="0.2">
      <c r="A106" s="7" t="s">
        <v>468</v>
      </c>
      <c r="B106" s="7" t="s">
        <v>142</v>
      </c>
      <c r="C106" s="7" t="s">
        <v>56</v>
      </c>
      <c r="D106" s="41" t="s">
        <v>34</v>
      </c>
      <c r="E106" s="36"/>
      <c r="F106" s="41">
        <v>99</v>
      </c>
      <c r="G106" s="56">
        <v>202</v>
      </c>
      <c r="H106" s="43">
        <v>42.03</v>
      </c>
      <c r="I106" s="7">
        <v>88</v>
      </c>
      <c r="J106" s="7">
        <v>166</v>
      </c>
      <c r="K106" s="42"/>
      <c r="L106" s="41">
        <v>102</v>
      </c>
      <c r="M106" s="56">
        <v>199</v>
      </c>
      <c r="N106" s="43">
        <v>40.42</v>
      </c>
      <c r="O106" s="41">
        <v>84</v>
      </c>
      <c r="P106" s="41">
        <v>166</v>
      </c>
      <c r="Q106" s="42"/>
      <c r="R106" s="36"/>
      <c r="S106" s="41">
        <v>56</v>
      </c>
      <c r="T106" s="91">
        <v>401</v>
      </c>
      <c r="U106" s="41">
        <v>172</v>
      </c>
      <c r="V106" s="56">
        <v>401</v>
      </c>
      <c r="W106" s="39"/>
    </row>
    <row r="107" spans="1:23" ht="13.5" customHeight="1" x14ac:dyDescent="0.2">
      <c r="A107" s="40" t="s">
        <v>464</v>
      </c>
      <c r="B107" s="40" t="s">
        <v>465</v>
      </c>
      <c r="C107" s="40" t="s">
        <v>46</v>
      </c>
      <c r="D107" s="41" t="s">
        <v>42</v>
      </c>
      <c r="F107" s="41">
        <v>94</v>
      </c>
      <c r="G107" s="56">
        <v>207</v>
      </c>
      <c r="H107" s="43">
        <v>41.2</v>
      </c>
      <c r="I107" s="7">
        <v>0</v>
      </c>
      <c r="J107" s="7"/>
      <c r="K107" s="42"/>
      <c r="L107" s="41">
        <v>103</v>
      </c>
      <c r="M107" s="56">
        <v>198</v>
      </c>
      <c r="N107" s="43">
        <v>40.43</v>
      </c>
      <c r="O107" s="41">
        <v>0</v>
      </c>
      <c r="P107" s="41"/>
      <c r="Q107" s="42"/>
      <c r="S107" s="41">
        <v>55</v>
      </c>
      <c r="T107" s="91">
        <v>405</v>
      </c>
      <c r="U107" s="41">
        <v>0</v>
      </c>
      <c r="V107" s="56">
        <v>405</v>
      </c>
      <c r="W107" s="39"/>
    </row>
    <row r="108" spans="1:23" ht="13.5" customHeight="1" x14ac:dyDescent="0.2">
      <c r="A108" s="7" t="s">
        <v>540</v>
      </c>
      <c r="B108" s="7" t="s">
        <v>541</v>
      </c>
      <c r="C108" s="7" t="s">
        <v>58</v>
      </c>
      <c r="D108" s="41" t="s">
        <v>113</v>
      </c>
      <c r="F108" s="41"/>
      <c r="G108" s="56">
        <v>0</v>
      </c>
      <c r="H108" s="43"/>
      <c r="I108" s="7">
        <v>0</v>
      </c>
      <c r="J108" s="7"/>
      <c r="K108" s="42"/>
      <c r="L108" s="41">
        <v>104</v>
      </c>
      <c r="M108" s="56">
        <v>197</v>
      </c>
      <c r="N108" s="43">
        <v>40.46</v>
      </c>
      <c r="O108" s="41">
        <v>96</v>
      </c>
      <c r="P108" s="41">
        <v>165</v>
      </c>
      <c r="Q108" s="42"/>
      <c r="S108" s="41">
        <v>179</v>
      </c>
      <c r="T108" s="91">
        <v>197</v>
      </c>
      <c r="U108" s="41">
        <v>96</v>
      </c>
      <c r="V108" s="56">
        <v>197</v>
      </c>
      <c r="W108" s="39"/>
    </row>
    <row r="109" spans="1:23" ht="13.5" customHeight="1" x14ac:dyDescent="0.2">
      <c r="A109" s="7" t="s">
        <v>639</v>
      </c>
      <c r="B109" s="7" t="s">
        <v>147</v>
      </c>
      <c r="C109" s="7" t="s">
        <v>46</v>
      </c>
      <c r="D109" s="41" t="s">
        <v>134</v>
      </c>
      <c r="F109" s="41"/>
      <c r="G109" s="56">
        <v>0</v>
      </c>
      <c r="H109" s="43"/>
      <c r="I109" s="7">
        <v>0</v>
      </c>
      <c r="J109" s="7"/>
      <c r="K109" s="42"/>
      <c r="L109" s="41">
        <v>105</v>
      </c>
      <c r="M109" s="56">
        <v>196</v>
      </c>
      <c r="N109" s="43">
        <v>40.54</v>
      </c>
      <c r="O109" s="41">
        <v>0</v>
      </c>
      <c r="P109" s="41"/>
      <c r="Q109" s="42"/>
      <c r="S109" s="41">
        <v>180</v>
      </c>
      <c r="T109" s="91">
        <v>196</v>
      </c>
      <c r="U109" s="41">
        <v>0</v>
      </c>
      <c r="V109" s="56">
        <v>196</v>
      </c>
      <c r="W109" s="39"/>
    </row>
    <row r="110" spans="1:23" s="38" customFormat="1" ht="13.5" customHeight="1" x14ac:dyDescent="0.2">
      <c r="A110" s="7" t="s">
        <v>454</v>
      </c>
      <c r="B110" s="7" t="s">
        <v>236</v>
      </c>
      <c r="C110" s="40" t="s">
        <v>46</v>
      </c>
      <c r="D110" s="41" t="s">
        <v>130</v>
      </c>
      <c r="E110" s="36"/>
      <c r="F110" s="41"/>
      <c r="G110" s="56">
        <v>0</v>
      </c>
      <c r="H110" s="43"/>
      <c r="I110" s="7">
        <v>0</v>
      </c>
      <c r="J110" s="7"/>
      <c r="K110" s="42"/>
      <c r="L110" s="41">
        <v>106</v>
      </c>
      <c r="M110" s="56">
        <v>195</v>
      </c>
      <c r="N110" s="43">
        <v>40.56</v>
      </c>
      <c r="O110" s="41">
        <v>0</v>
      </c>
      <c r="P110" s="41"/>
      <c r="Q110" s="42"/>
      <c r="R110" s="36"/>
      <c r="S110" s="41">
        <v>181</v>
      </c>
      <c r="T110" s="91">
        <v>195</v>
      </c>
      <c r="U110" s="41">
        <v>0</v>
      </c>
      <c r="V110" s="56">
        <v>195</v>
      </c>
      <c r="W110" s="39"/>
    </row>
    <row r="111" spans="1:23" ht="13.5" customHeight="1" x14ac:dyDescent="0.2">
      <c r="A111" s="40" t="s">
        <v>379</v>
      </c>
      <c r="B111" s="40" t="s">
        <v>264</v>
      </c>
      <c r="C111" s="40" t="s">
        <v>46</v>
      </c>
      <c r="D111" s="41" t="s">
        <v>25</v>
      </c>
      <c r="F111" s="41">
        <v>95</v>
      </c>
      <c r="G111" s="56">
        <v>206</v>
      </c>
      <c r="H111" s="43">
        <v>41.26</v>
      </c>
      <c r="I111" s="7">
        <v>0</v>
      </c>
      <c r="J111" s="7"/>
      <c r="K111" s="42"/>
      <c r="L111" s="41">
        <v>107</v>
      </c>
      <c r="M111" s="56">
        <v>194</v>
      </c>
      <c r="N111" s="43">
        <v>41.04</v>
      </c>
      <c r="O111" s="41">
        <v>0</v>
      </c>
      <c r="P111" s="41"/>
      <c r="Q111" s="42"/>
      <c r="S111" s="41">
        <v>57</v>
      </c>
      <c r="T111" s="91">
        <v>400</v>
      </c>
      <c r="U111" s="41">
        <v>0</v>
      </c>
      <c r="V111" s="56">
        <v>400</v>
      </c>
      <c r="W111" s="39"/>
    </row>
    <row r="112" spans="1:23" ht="13.5" customHeight="1" x14ac:dyDescent="0.2">
      <c r="A112" s="40" t="s">
        <v>390</v>
      </c>
      <c r="B112" s="40" t="s">
        <v>360</v>
      </c>
      <c r="C112" s="40" t="s">
        <v>46</v>
      </c>
      <c r="D112" s="41" t="s">
        <v>112</v>
      </c>
      <c r="F112" s="41">
        <v>52</v>
      </c>
      <c r="G112" s="56">
        <v>249</v>
      </c>
      <c r="H112" s="43">
        <v>37.5</v>
      </c>
      <c r="I112" s="7">
        <v>0</v>
      </c>
      <c r="J112" s="7"/>
      <c r="K112" s="42"/>
      <c r="L112" s="41">
        <v>108</v>
      </c>
      <c r="M112" s="56">
        <v>193</v>
      </c>
      <c r="N112" s="43">
        <v>41.07</v>
      </c>
      <c r="O112" s="41">
        <v>0</v>
      </c>
      <c r="P112" s="41"/>
      <c r="Q112" s="42"/>
      <c r="S112" s="41">
        <v>45</v>
      </c>
      <c r="T112" s="91">
        <v>442</v>
      </c>
      <c r="U112" s="41">
        <v>0</v>
      </c>
      <c r="V112" s="56">
        <v>442</v>
      </c>
      <c r="W112" s="39"/>
    </row>
    <row r="113" spans="1:23" ht="13.5" customHeight="1" x14ac:dyDescent="0.2">
      <c r="A113" s="7" t="s">
        <v>474</v>
      </c>
      <c r="B113" s="7" t="s">
        <v>457</v>
      </c>
      <c r="C113" s="7" t="s">
        <v>56</v>
      </c>
      <c r="D113" s="41" t="s">
        <v>113</v>
      </c>
      <c r="F113" s="41"/>
      <c r="G113" s="56">
        <v>0</v>
      </c>
      <c r="H113" s="43"/>
      <c r="I113" s="7">
        <v>0</v>
      </c>
      <c r="J113" s="7"/>
      <c r="K113" s="42"/>
      <c r="L113" s="41">
        <v>109</v>
      </c>
      <c r="M113" s="56">
        <v>192</v>
      </c>
      <c r="N113" s="43">
        <v>41.11</v>
      </c>
      <c r="O113" s="41">
        <v>83</v>
      </c>
      <c r="P113" s="41">
        <v>164</v>
      </c>
      <c r="Q113" s="42"/>
      <c r="S113" s="41">
        <v>182</v>
      </c>
      <c r="T113" s="91">
        <v>192</v>
      </c>
      <c r="U113" s="41">
        <v>83</v>
      </c>
      <c r="V113" s="56">
        <v>192</v>
      </c>
      <c r="W113" s="39"/>
    </row>
    <row r="114" spans="1:23" ht="13.5" customHeight="1" x14ac:dyDescent="0.2">
      <c r="A114" s="7" t="s">
        <v>315</v>
      </c>
      <c r="B114" s="7" t="s">
        <v>491</v>
      </c>
      <c r="C114" s="7" t="s">
        <v>88</v>
      </c>
      <c r="D114" s="41" t="s">
        <v>22</v>
      </c>
      <c r="E114" s="42"/>
      <c r="F114" s="41">
        <v>92</v>
      </c>
      <c r="G114" s="56">
        <v>209</v>
      </c>
      <c r="H114" s="43">
        <v>41.02</v>
      </c>
      <c r="I114" s="7">
        <v>96</v>
      </c>
      <c r="J114" s="7">
        <v>170</v>
      </c>
      <c r="K114" s="42"/>
      <c r="L114" s="41">
        <v>110</v>
      </c>
      <c r="M114" s="56">
        <v>191</v>
      </c>
      <c r="N114" s="43">
        <v>41.2</v>
      </c>
      <c r="O114" s="41">
        <v>97</v>
      </c>
      <c r="P114" s="41">
        <v>163</v>
      </c>
      <c r="Q114" s="42"/>
      <c r="S114" s="41">
        <v>57</v>
      </c>
      <c r="T114" s="91">
        <v>400</v>
      </c>
      <c r="U114" s="41">
        <v>193</v>
      </c>
      <c r="V114" s="56">
        <v>400</v>
      </c>
      <c r="W114" s="39"/>
    </row>
    <row r="115" spans="1:23" s="38" customFormat="1" ht="13.5" customHeight="1" x14ac:dyDescent="0.2">
      <c r="A115" s="7" t="s">
        <v>527</v>
      </c>
      <c r="B115" s="7" t="s">
        <v>295</v>
      </c>
      <c r="C115" s="40" t="s">
        <v>46</v>
      </c>
      <c r="D115" s="41" t="s">
        <v>125</v>
      </c>
      <c r="E115" s="36"/>
      <c r="F115" s="41"/>
      <c r="G115" s="56">
        <v>0</v>
      </c>
      <c r="H115" s="43"/>
      <c r="I115" s="7">
        <v>0</v>
      </c>
      <c r="J115" s="7"/>
      <c r="K115" s="42"/>
      <c r="L115" s="41">
        <v>111</v>
      </c>
      <c r="M115" s="56">
        <v>190</v>
      </c>
      <c r="N115" s="43">
        <v>41.24</v>
      </c>
      <c r="O115" s="41">
        <v>0</v>
      </c>
      <c r="P115" s="41"/>
      <c r="Q115" s="42"/>
      <c r="R115" s="36"/>
      <c r="S115" s="41">
        <v>184</v>
      </c>
      <c r="T115" s="91">
        <v>190</v>
      </c>
      <c r="U115" s="41">
        <v>0</v>
      </c>
      <c r="V115" s="56">
        <v>190</v>
      </c>
      <c r="W115" s="39"/>
    </row>
    <row r="116" spans="1:23" ht="13.5" customHeight="1" x14ac:dyDescent="0.2">
      <c r="A116" s="7" t="s">
        <v>560</v>
      </c>
      <c r="B116" s="7" t="s">
        <v>213</v>
      </c>
      <c r="C116" s="7" t="s">
        <v>59</v>
      </c>
      <c r="D116" s="41" t="s">
        <v>16</v>
      </c>
      <c r="F116" s="41">
        <v>100</v>
      </c>
      <c r="G116" s="56">
        <v>201</v>
      </c>
      <c r="H116" s="43">
        <v>42.08</v>
      </c>
      <c r="I116" s="7">
        <v>99</v>
      </c>
      <c r="J116" s="7">
        <v>165</v>
      </c>
      <c r="K116" s="42"/>
      <c r="L116" s="41">
        <v>112</v>
      </c>
      <c r="M116" s="56">
        <v>189</v>
      </c>
      <c r="N116" s="43">
        <v>41.26</v>
      </c>
      <c r="O116" s="41">
        <v>99</v>
      </c>
      <c r="P116" s="41">
        <v>162</v>
      </c>
      <c r="Q116" s="42"/>
      <c r="S116" s="41">
        <v>60</v>
      </c>
      <c r="T116" s="91">
        <v>390</v>
      </c>
      <c r="U116" s="41">
        <v>198</v>
      </c>
      <c r="V116" s="56">
        <v>390</v>
      </c>
      <c r="W116" s="39"/>
    </row>
    <row r="117" spans="1:23" ht="13.5" customHeight="1" x14ac:dyDescent="0.2">
      <c r="A117" s="7" t="s">
        <v>514</v>
      </c>
      <c r="B117" s="7" t="s">
        <v>432</v>
      </c>
      <c r="C117" s="7" t="s">
        <v>57</v>
      </c>
      <c r="D117" s="41" t="s">
        <v>128</v>
      </c>
      <c r="F117" s="41">
        <v>78</v>
      </c>
      <c r="G117" s="56">
        <v>223</v>
      </c>
      <c r="H117" s="43">
        <v>40.11</v>
      </c>
      <c r="I117" s="7">
        <v>94</v>
      </c>
      <c r="J117" s="7">
        <v>177</v>
      </c>
      <c r="K117" s="42"/>
      <c r="L117" s="41">
        <v>113</v>
      </c>
      <c r="M117" s="56">
        <v>188</v>
      </c>
      <c r="N117" s="43">
        <v>41.29</v>
      </c>
      <c r="O117" s="41">
        <v>90</v>
      </c>
      <c r="P117" s="41">
        <v>161</v>
      </c>
      <c r="Q117" s="42"/>
      <c r="S117" s="41">
        <v>52</v>
      </c>
      <c r="T117" s="91">
        <v>411</v>
      </c>
      <c r="U117" s="41">
        <v>184</v>
      </c>
      <c r="V117" s="56">
        <v>411</v>
      </c>
      <c r="W117" s="39"/>
    </row>
    <row r="118" spans="1:23" ht="13.5" customHeight="1" x14ac:dyDescent="0.2">
      <c r="A118" s="40" t="s">
        <v>421</v>
      </c>
      <c r="B118" s="40" t="s">
        <v>239</v>
      </c>
      <c r="C118" s="40" t="s">
        <v>46</v>
      </c>
      <c r="D118" s="41" t="s">
        <v>129</v>
      </c>
      <c r="F118" s="41">
        <v>81</v>
      </c>
      <c r="G118" s="56">
        <v>220</v>
      </c>
      <c r="H118" s="43">
        <v>40.15</v>
      </c>
      <c r="I118" s="7">
        <v>0</v>
      </c>
      <c r="J118" s="7"/>
      <c r="K118" s="42"/>
      <c r="L118" s="41">
        <v>114</v>
      </c>
      <c r="M118" s="56">
        <v>187</v>
      </c>
      <c r="N118" s="43">
        <v>41.32</v>
      </c>
      <c r="O118" s="41">
        <v>0</v>
      </c>
      <c r="P118" s="41"/>
      <c r="Q118" s="42"/>
      <c r="S118" s="41">
        <v>54</v>
      </c>
      <c r="T118" s="91">
        <v>407</v>
      </c>
      <c r="U118" s="41">
        <v>0</v>
      </c>
      <c r="V118" s="56">
        <v>407</v>
      </c>
      <c r="W118" s="39"/>
    </row>
    <row r="119" spans="1:23" ht="13.5" customHeight="1" x14ac:dyDescent="0.2">
      <c r="A119" s="7" t="s">
        <v>528</v>
      </c>
      <c r="B119" s="7" t="s">
        <v>529</v>
      </c>
      <c r="C119" s="7" t="s">
        <v>58</v>
      </c>
      <c r="D119" s="41" t="s">
        <v>22</v>
      </c>
      <c r="F119" s="41">
        <v>93</v>
      </c>
      <c r="G119" s="56">
        <v>208</v>
      </c>
      <c r="H119" s="43">
        <v>41.08</v>
      </c>
      <c r="I119" s="7">
        <v>96</v>
      </c>
      <c r="J119" s="7">
        <v>169</v>
      </c>
      <c r="K119" s="42"/>
      <c r="L119" s="41">
        <v>115</v>
      </c>
      <c r="M119" s="56">
        <v>186</v>
      </c>
      <c r="N119" s="43">
        <v>41.47</v>
      </c>
      <c r="O119" s="41">
        <v>95</v>
      </c>
      <c r="P119" s="41">
        <v>160</v>
      </c>
      <c r="Q119" s="42"/>
      <c r="S119" s="41">
        <v>59</v>
      </c>
      <c r="T119" s="91">
        <v>394</v>
      </c>
      <c r="U119" s="41">
        <v>191</v>
      </c>
      <c r="V119" s="56">
        <v>394</v>
      </c>
      <c r="W119" s="39"/>
    </row>
    <row r="120" spans="1:23" ht="13.5" customHeight="1" x14ac:dyDescent="0.2">
      <c r="A120" s="7" t="s">
        <v>518</v>
      </c>
      <c r="B120" s="7" t="s">
        <v>489</v>
      </c>
      <c r="C120" s="7" t="s">
        <v>57</v>
      </c>
      <c r="D120" s="41" t="s">
        <v>22</v>
      </c>
      <c r="F120" s="41">
        <v>96</v>
      </c>
      <c r="G120" s="56">
        <v>205</v>
      </c>
      <c r="H120" s="43">
        <v>41.37</v>
      </c>
      <c r="I120" s="7">
        <v>91</v>
      </c>
      <c r="J120" s="7">
        <v>168</v>
      </c>
      <c r="K120" s="42"/>
      <c r="L120" s="41">
        <v>116</v>
      </c>
      <c r="M120" s="56">
        <v>185</v>
      </c>
      <c r="N120" s="43">
        <v>42.07</v>
      </c>
      <c r="O120" s="41">
        <v>89</v>
      </c>
      <c r="P120" s="41">
        <v>159</v>
      </c>
      <c r="Q120" s="42"/>
      <c r="S120" s="41">
        <v>60</v>
      </c>
      <c r="T120" s="91">
        <v>390</v>
      </c>
      <c r="U120" s="41">
        <v>180</v>
      </c>
      <c r="V120" s="56">
        <v>390</v>
      </c>
      <c r="W120" s="39"/>
    </row>
    <row r="121" spans="1:23" ht="13.5" customHeight="1" x14ac:dyDescent="0.2">
      <c r="A121" s="7" t="s">
        <v>478</v>
      </c>
      <c r="B121" s="7" t="s">
        <v>479</v>
      </c>
      <c r="C121" s="7" t="s">
        <v>56</v>
      </c>
      <c r="D121" s="41" t="s">
        <v>39</v>
      </c>
      <c r="F121" s="41">
        <v>151</v>
      </c>
      <c r="G121" s="56">
        <v>150</v>
      </c>
      <c r="H121" s="43">
        <v>52.44</v>
      </c>
      <c r="I121" s="7">
        <v>81</v>
      </c>
      <c r="J121" s="7">
        <v>125</v>
      </c>
      <c r="K121" s="42"/>
      <c r="L121" s="41">
        <v>117</v>
      </c>
      <c r="M121" s="56">
        <v>184</v>
      </c>
      <c r="N121" s="43">
        <v>42.09</v>
      </c>
      <c r="O121" s="41">
        <v>82</v>
      </c>
      <c r="P121" s="41">
        <v>158</v>
      </c>
      <c r="Q121" s="42"/>
      <c r="S121" s="41">
        <v>75</v>
      </c>
      <c r="T121" s="91">
        <v>334</v>
      </c>
      <c r="U121" s="41">
        <v>163</v>
      </c>
      <c r="V121" s="56">
        <v>334</v>
      </c>
      <c r="W121" s="39"/>
    </row>
    <row r="122" spans="1:23" ht="13.5" customHeight="1" x14ac:dyDescent="0.2">
      <c r="A122" s="7" t="s">
        <v>144</v>
      </c>
      <c r="B122" s="7" t="s">
        <v>504</v>
      </c>
      <c r="C122" s="7" t="s">
        <v>56</v>
      </c>
      <c r="D122" s="41" t="s">
        <v>34</v>
      </c>
      <c r="F122" s="41">
        <v>119</v>
      </c>
      <c r="G122" s="56">
        <v>182</v>
      </c>
      <c r="H122" s="43">
        <v>44.32</v>
      </c>
      <c r="I122" s="7">
        <v>85</v>
      </c>
      <c r="J122" s="7">
        <v>151</v>
      </c>
      <c r="K122" s="42"/>
      <c r="L122" s="41">
        <v>118</v>
      </c>
      <c r="M122" s="56">
        <v>183</v>
      </c>
      <c r="N122" s="43">
        <v>42.17</v>
      </c>
      <c r="O122" s="41">
        <v>81</v>
      </c>
      <c r="P122" s="41">
        <v>157</v>
      </c>
      <c r="Q122" s="42"/>
      <c r="S122" s="41">
        <v>66</v>
      </c>
      <c r="T122" s="91">
        <v>365</v>
      </c>
      <c r="U122" s="41">
        <v>166</v>
      </c>
      <c r="V122" s="56">
        <v>365</v>
      </c>
      <c r="W122" s="39"/>
    </row>
    <row r="123" spans="1:23" s="38" customFormat="1" ht="13.5" customHeight="1" x14ac:dyDescent="0.2">
      <c r="A123" s="7" t="s">
        <v>599</v>
      </c>
      <c r="B123" s="7" t="s">
        <v>297</v>
      </c>
      <c r="C123" s="7" t="s">
        <v>46</v>
      </c>
      <c r="D123" s="41" t="s">
        <v>25</v>
      </c>
      <c r="E123" s="36"/>
      <c r="F123" s="41">
        <v>66</v>
      </c>
      <c r="G123" s="56">
        <v>235</v>
      </c>
      <c r="H123" s="43">
        <v>39.03</v>
      </c>
      <c r="I123" s="7">
        <v>0</v>
      </c>
      <c r="J123" s="7"/>
      <c r="K123" s="42"/>
      <c r="L123" s="41">
        <v>119</v>
      </c>
      <c r="M123" s="56">
        <v>182</v>
      </c>
      <c r="N123" s="43">
        <v>42.26</v>
      </c>
      <c r="O123" s="41">
        <v>0</v>
      </c>
      <c r="P123" s="41"/>
      <c r="Q123" s="42"/>
      <c r="R123" s="36"/>
      <c r="S123" s="41">
        <v>51</v>
      </c>
      <c r="T123" s="91">
        <v>417</v>
      </c>
      <c r="U123" s="41">
        <v>0</v>
      </c>
      <c r="V123" s="56">
        <v>417</v>
      </c>
      <c r="W123" s="39"/>
    </row>
    <row r="124" spans="1:23" ht="13.5" customHeight="1" x14ac:dyDescent="0.2">
      <c r="A124" s="7" t="s">
        <v>385</v>
      </c>
      <c r="B124" s="7" t="s">
        <v>439</v>
      </c>
      <c r="C124" s="7" t="s">
        <v>88</v>
      </c>
      <c r="D124" s="41" t="s">
        <v>42</v>
      </c>
      <c r="F124" s="41">
        <v>106</v>
      </c>
      <c r="G124" s="56">
        <v>195</v>
      </c>
      <c r="H124" s="43">
        <v>43.05</v>
      </c>
      <c r="I124" s="7">
        <v>92</v>
      </c>
      <c r="J124" s="7">
        <v>159</v>
      </c>
      <c r="K124" s="42"/>
      <c r="L124" s="41">
        <v>120</v>
      </c>
      <c r="M124" s="56">
        <v>181</v>
      </c>
      <c r="N124" s="43">
        <v>42.29</v>
      </c>
      <c r="O124" s="41">
        <v>96</v>
      </c>
      <c r="P124" s="41">
        <v>156</v>
      </c>
      <c r="Q124" s="42"/>
      <c r="S124" s="41">
        <v>62</v>
      </c>
      <c r="T124" s="91">
        <v>376</v>
      </c>
      <c r="U124" s="41">
        <v>188</v>
      </c>
      <c r="V124" s="56">
        <v>376</v>
      </c>
      <c r="W124" s="39"/>
    </row>
    <row r="125" spans="1:23" ht="13.5" customHeight="1" x14ac:dyDescent="0.2">
      <c r="A125" s="7" t="s">
        <v>534</v>
      </c>
      <c r="B125" s="7" t="s">
        <v>535</v>
      </c>
      <c r="C125" s="7" t="s">
        <v>58</v>
      </c>
      <c r="D125" s="41" t="s">
        <v>113</v>
      </c>
      <c r="F125" s="41"/>
      <c r="G125" s="56">
        <v>0</v>
      </c>
      <c r="H125" s="43"/>
      <c r="I125" s="7">
        <v>0</v>
      </c>
      <c r="J125" s="7"/>
      <c r="K125" s="42"/>
      <c r="L125" s="41">
        <v>121</v>
      </c>
      <c r="M125" s="56">
        <v>180</v>
      </c>
      <c r="N125" s="43">
        <v>42.5</v>
      </c>
      <c r="O125" s="41">
        <v>94</v>
      </c>
      <c r="P125" s="41">
        <v>155</v>
      </c>
      <c r="Q125" s="42"/>
      <c r="S125" s="41">
        <v>190</v>
      </c>
      <c r="T125" s="91">
        <v>180</v>
      </c>
      <c r="U125" s="41">
        <v>94</v>
      </c>
      <c r="V125" s="56">
        <v>180</v>
      </c>
      <c r="W125" s="39"/>
    </row>
    <row r="126" spans="1:23" ht="13.5" customHeight="1" x14ac:dyDescent="0.2">
      <c r="A126" s="7" t="s">
        <v>429</v>
      </c>
      <c r="B126" s="7" t="s">
        <v>489</v>
      </c>
      <c r="C126" s="7" t="s">
        <v>56</v>
      </c>
      <c r="D126" s="41" t="s">
        <v>132</v>
      </c>
      <c r="F126" s="41"/>
      <c r="G126" s="56">
        <v>0</v>
      </c>
      <c r="H126" s="43"/>
      <c r="I126" s="7">
        <v>0</v>
      </c>
      <c r="J126" s="7"/>
      <c r="K126" s="42"/>
      <c r="L126" s="41">
        <v>122</v>
      </c>
      <c r="M126" s="56">
        <v>179</v>
      </c>
      <c r="N126" s="43">
        <v>42.5</v>
      </c>
      <c r="O126" s="41">
        <v>80</v>
      </c>
      <c r="P126" s="41">
        <v>154</v>
      </c>
      <c r="Q126" s="42"/>
      <c r="S126" s="41">
        <v>192</v>
      </c>
      <c r="T126" s="91">
        <v>179</v>
      </c>
      <c r="U126" s="41">
        <v>80</v>
      </c>
      <c r="V126" s="56">
        <v>179</v>
      </c>
      <c r="W126" s="39"/>
    </row>
    <row r="127" spans="1:23" ht="13.5" customHeight="1" x14ac:dyDescent="0.2">
      <c r="A127" s="40" t="s">
        <v>361</v>
      </c>
      <c r="B127" s="40" t="s">
        <v>362</v>
      </c>
      <c r="C127" s="40" t="s">
        <v>46</v>
      </c>
      <c r="D127" s="41" t="s">
        <v>22</v>
      </c>
      <c r="E127" s="42"/>
      <c r="F127" s="41"/>
      <c r="G127" s="56">
        <v>0</v>
      </c>
      <c r="H127" s="43"/>
      <c r="I127" s="7">
        <v>0</v>
      </c>
      <c r="J127" s="7"/>
      <c r="K127" s="42"/>
      <c r="L127" s="41">
        <v>123</v>
      </c>
      <c r="M127" s="56">
        <v>178</v>
      </c>
      <c r="N127" s="43">
        <v>43</v>
      </c>
      <c r="O127" s="41">
        <v>0</v>
      </c>
      <c r="P127" s="41"/>
      <c r="Q127" s="42"/>
      <c r="S127" s="41">
        <v>194</v>
      </c>
      <c r="T127" s="91">
        <v>178</v>
      </c>
      <c r="U127" s="41">
        <v>0</v>
      </c>
      <c r="V127" s="56">
        <v>178</v>
      </c>
      <c r="W127" s="39"/>
    </row>
    <row r="128" spans="1:23" ht="13.5" customHeight="1" x14ac:dyDescent="0.2">
      <c r="A128" s="7" t="s">
        <v>607</v>
      </c>
      <c r="B128" s="7" t="s">
        <v>608</v>
      </c>
      <c r="C128" s="7" t="s">
        <v>56</v>
      </c>
      <c r="D128" s="41" t="s">
        <v>42</v>
      </c>
      <c r="F128" s="41">
        <v>105</v>
      </c>
      <c r="G128" s="56">
        <v>196</v>
      </c>
      <c r="H128" s="43">
        <v>42.45</v>
      </c>
      <c r="I128" s="7">
        <v>87</v>
      </c>
      <c r="J128" s="7">
        <v>160</v>
      </c>
      <c r="K128" s="42"/>
      <c r="L128" s="41">
        <v>124</v>
      </c>
      <c r="M128" s="56">
        <v>177</v>
      </c>
      <c r="N128" s="43">
        <v>43.02</v>
      </c>
      <c r="O128" s="41">
        <v>79</v>
      </c>
      <c r="P128" s="41">
        <v>153</v>
      </c>
      <c r="Q128" s="42"/>
      <c r="S128" s="41">
        <v>63</v>
      </c>
      <c r="T128" s="91">
        <v>373</v>
      </c>
      <c r="U128" s="41">
        <v>166</v>
      </c>
      <c r="V128" s="56">
        <v>373</v>
      </c>
      <c r="W128" s="39"/>
    </row>
    <row r="129" spans="1:23" ht="13.5" customHeight="1" x14ac:dyDescent="0.2">
      <c r="A129" s="7" t="s">
        <v>367</v>
      </c>
      <c r="B129" s="7" t="s">
        <v>441</v>
      </c>
      <c r="C129" s="7" t="s">
        <v>58</v>
      </c>
      <c r="D129" s="41" t="s">
        <v>126</v>
      </c>
      <c r="F129" s="41">
        <v>125</v>
      </c>
      <c r="G129" s="56">
        <v>176</v>
      </c>
      <c r="H129" s="43">
        <v>45.04</v>
      </c>
      <c r="I129" s="7">
        <v>94</v>
      </c>
      <c r="J129" s="7">
        <v>145</v>
      </c>
      <c r="K129" s="42"/>
      <c r="L129" s="41">
        <v>125</v>
      </c>
      <c r="M129" s="56">
        <v>176</v>
      </c>
      <c r="N129" s="43">
        <v>43.04</v>
      </c>
      <c r="O129" s="41">
        <v>93</v>
      </c>
      <c r="P129" s="41">
        <v>152</v>
      </c>
      <c r="Q129" s="42"/>
      <c r="S129" s="41">
        <v>70</v>
      </c>
      <c r="T129" s="91">
        <v>352</v>
      </c>
      <c r="U129" s="41">
        <v>187</v>
      </c>
      <c r="V129" s="56">
        <v>352</v>
      </c>
      <c r="W129" s="39"/>
    </row>
    <row r="130" spans="1:23" ht="13.5" customHeight="1" x14ac:dyDescent="0.2">
      <c r="A130" s="7" t="s">
        <v>207</v>
      </c>
      <c r="B130" s="7" t="s">
        <v>507</v>
      </c>
      <c r="C130" s="7" t="s">
        <v>57</v>
      </c>
      <c r="D130" s="41" t="s">
        <v>125</v>
      </c>
      <c r="F130" s="41">
        <v>107</v>
      </c>
      <c r="G130" s="56">
        <v>194</v>
      </c>
      <c r="H130" s="43">
        <v>43.16</v>
      </c>
      <c r="I130" s="7">
        <v>89</v>
      </c>
      <c r="J130" s="7">
        <v>158</v>
      </c>
      <c r="K130" s="42"/>
      <c r="L130" s="41">
        <v>126</v>
      </c>
      <c r="M130" s="56">
        <v>175</v>
      </c>
      <c r="N130" s="43">
        <v>43.05</v>
      </c>
      <c r="O130" s="41">
        <v>88</v>
      </c>
      <c r="P130" s="41">
        <v>151</v>
      </c>
      <c r="Q130" s="42"/>
      <c r="S130" s="41">
        <v>64</v>
      </c>
      <c r="T130" s="91">
        <v>369</v>
      </c>
      <c r="U130" s="41">
        <v>177</v>
      </c>
      <c r="V130" s="56">
        <v>369</v>
      </c>
      <c r="W130" s="39"/>
    </row>
    <row r="131" spans="1:23" ht="13.5" customHeight="1" x14ac:dyDescent="0.2">
      <c r="A131" s="7" t="s">
        <v>530</v>
      </c>
      <c r="B131" s="7" t="s">
        <v>236</v>
      </c>
      <c r="C131" s="7" t="s">
        <v>58</v>
      </c>
      <c r="D131" s="41" t="s">
        <v>22</v>
      </c>
      <c r="F131" s="41"/>
      <c r="G131" s="56">
        <v>0</v>
      </c>
      <c r="H131" s="43"/>
      <c r="I131" s="7">
        <v>0</v>
      </c>
      <c r="J131" s="7"/>
      <c r="K131" s="42"/>
      <c r="L131" s="41">
        <v>127</v>
      </c>
      <c r="M131" s="56">
        <v>174</v>
      </c>
      <c r="N131" s="43">
        <v>43.06</v>
      </c>
      <c r="O131" s="41">
        <v>92</v>
      </c>
      <c r="P131" s="41">
        <v>150</v>
      </c>
      <c r="Q131" s="42"/>
      <c r="S131" s="41">
        <v>197</v>
      </c>
      <c r="T131" s="91">
        <v>174</v>
      </c>
      <c r="U131" s="41">
        <v>92</v>
      </c>
      <c r="V131" s="56">
        <v>174</v>
      </c>
      <c r="W131" s="39"/>
    </row>
    <row r="132" spans="1:23" ht="13.5" customHeight="1" x14ac:dyDescent="0.2">
      <c r="A132" s="40" t="s">
        <v>144</v>
      </c>
      <c r="B132" s="40" t="s">
        <v>377</v>
      </c>
      <c r="C132" s="40" t="s">
        <v>46</v>
      </c>
      <c r="D132" s="41" t="s">
        <v>25</v>
      </c>
      <c r="E132" s="42"/>
      <c r="F132" s="41">
        <v>113</v>
      </c>
      <c r="G132" s="56">
        <v>188</v>
      </c>
      <c r="H132" s="43">
        <v>43.56</v>
      </c>
      <c r="I132" s="7">
        <v>0</v>
      </c>
      <c r="J132" s="7"/>
      <c r="K132" s="42"/>
      <c r="L132" s="41">
        <v>128</v>
      </c>
      <c r="M132" s="56">
        <v>173</v>
      </c>
      <c r="N132" s="43">
        <v>43.13</v>
      </c>
      <c r="O132" s="41">
        <v>0</v>
      </c>
      <c r="P132" s="41"/>
      <c r="Q132" s="42"/>
      <c r="S132" s="41">
        <v>67</v>
      </c>
      <c r="T132" s="91">
        <v>361</v>
      </c>
      <c r="U132" s="41">
        <v>0</v>
      </c>
      <c r="V132" s="56">
        <v>361</v>
      </c>
      <c r="W132" s="39"/>
    </row>
    <row r="133" spans="1:23" s="38" customFormat="1" ht="13.5" customHeight="1" x14ac:dyDescent="0.2">
      <c r="A133" s="40" t="s">
        <v>463</v>
      </c>
      <c r="B133" s="40" t="s">
        <v>282</v>
      </c>
      <c r="C133" s="40" t="s">
        <v>46</v>
      </c>
      <c r="D133" s="41" t="s">
        <v>22</v>
      </c>
      <c r="E133" s="36"/>
      <c r="F133" s="41"/>
      <c r="G133" s="56">
        <v>0</v>
      </c>
      <c r="H133" s="43"/>
      <c r="I133" s="7">
        <v>0</v>
      </c>
      <c r="J133" s="7"/>
      <c r="K133" s="42"/>
      <c r="L133" s="41">
        <v>129</v>
      </c>
      <c r="M133" s="56">
        <v>172</v>
      </c>
      <c r="N133" s="43">
        <v>43.14</v>
      </c>
      <c r="O133" s="41">
        <v>0</v>
      </c>
      <c r="P133" s="41"/>
      <c r="Q133" s="42"/>
      <c r="R133" s="36"/>
      <c r="S133" s="41">
        <v>200</v>
      </c>
      <c r="T133" s="91">
        <v>172</v>
      </c>
      <c r="U133" s="41">
        <v>0</v>
      </c>
      <c r="V133" s="56">
        <v>172</v>
      </c>
      <c r="W133" s="39"/>
    </row>
    <row r="134" spans="1:23" ht="13.5" customHeight="1" x14ac:dyDescent="0.2">
      <c r="A134" s="7" t="s">
        <v>467</v>
      </c>
      <c r="B134" s="7" t="s">
        <v>393</v>
      </c>
      <c r="C134" s="7" t="s">
        <v>58</v>
      </c>
      <c r="D134" s="41" t="s">
        <v>113</v>
      </c>
      <c r="F134" s="41">
        <v>103</v>
      </c>
      <c r="G134" s="56">
        <v>198</v>
      </c>
      <c r="H134" s="43">
        <v>42.35</v>
      </c>
      <c r="I134" s="7">
        <v>95</v>
      </c>
      <c r="J134" s="7">
        <v>162</v>
      </c>
      <c r="K134" s="42"/>
      <c r="L134" s="41">
        <v>130</v>
      </c>
      <c r="M134" s="56">
        <v>171</v>
      </c>
      <c r="N134" s="43">
        <v>43.15</v>
      </c>
      <c r="O134" s="41">
        <v>91</v>
      </c>
      <c r="P134" s="41">
        <v>149</v>
      </c>
      <c r="Q134" s="42"/>
      <c r="S134" s="41">
        <v>64</v>
      </c>
      <c r="T134" s="91">
        <v>369</v>
      </c>
      <c r="U134" s="41">
        <v>186</v>
      </c>
      <c r="V134" s="56">
        <v>369</v>
      </c>
      <c r="W134" s="39"/>
    </row>
    <row r="135" spans="1:23" ht="13.5" customHeight="1" x14ac:dyDescent="0.2">
      <c r="A135" s="7" t="s">
        <v>470</v>
      </c>
      <c r="B135" s="7" t="s">
        <v>177</v>
      </c>
      <c r="C135" s="7" t="s">
        <v>56</v>
      </c>
      <c r="D135" s="41" t="s">
        <v>42</v>
      </c>
      <c r="F135" s="41"/>
      <c r="G135" s="56">
        <v>0</v>
      </c>
      <c r="H135" s="43"/>
      <c r="I135" s="7">
        <v>0</v>
      </c>
      <c r="J135" s="7"/>
      <c r="K135" s="42"/>
      <c r="L135" s="41">
        <v>131</v>
      </c>
      <c r="M135" s="56">
        <v>170</v>
      </c>
      <c r="N135" s="43">
        <v>43.2</v>
      </c>
      <c r="O135" s="41">
        <v>78</v>
      </c>
      <c r="P135" s="41">
        <v>148</v>
      </c>
      <c r="Q135" s="42"/>
      <c r="S135" s="41">
        <v>203</v>
      </c>
      <c r="T135" s="91">
        <v>170</v>
      </c>
      <c r="U135" s="41">
        <v>78</v>
      </c>
      <c r="V135" s="56">
        <v>170</v>
      </c>
      <c r="W135" s="39"/>
    </row>
    <row r="136" spans="1:23" s="38" customFormat="1" ht="13.5" customHeight="1" x14ac:dyDescent="0.2">
      <c r="A136" s="7" t="s">
        <v>499</v>
      </c>
      <c r="B136" s="7" t="s">
        <v>316</v>
      </c>
      <c r="C136" s="7" t="s">
        <v>57</v>
      </c>
      <c r="D136" s="41" t="s">
        <v>22</v>
      </c>
      <c r="E136" s="36"/>
      <c r="F136" s="41"/>
      <c r="G136" s="56">
        <v>0</v>
      </c>
      <c r="H136" s="43"/>
      <c r="I136" s="7">
        <v>0</v>
      </c>
      <c r="J136" s="7"/>
      <c r="K136" s="42"/>
      <c r="L136" s="41">
        <v>132</v>
      </c>
      <c r="M136" s="56">
        <v>169</v>
      </c>
      <c r="N136" s="43">
        <v>43.25</v>
      </c>
      <c r="O136" s="41">
        <v>87</v>
      </c>
      <c r="P136" s="41">
        <v>147</v>
      </c>
      <c r="Q136" s="42"/>
      <c r="R136" s="36"/>
      <c r="S136" s="41">
        <v>205</v>
      </c>
      <c r="T136" s="91">
        <v>169</v>
      </c>
      <c r="U136" s="41">
        <v>87</v>
      </c>
      <c r="V136" s="56">
        <v>169</v>
      </c>
      <c r="W136" s="39"/>
    </row>
    <row r="137" spans="1:23" ht="13.5" customHeight="1" x14ac:dyDescent="0.2">
      <c r="A137" s="7" t="s">
        <v>662</v>
      </c>
      <c r="B137" s="7" t="s">
        <v>405</v>
      </c>
      <c r="C137" s="7" t="s">
        <v>56</v>
      </c>
      <c r="D137" s="41" t="s">
        <v>129</v>
      </c>
      <c r="F137" s="41"/>
      <c r="G137" s="56">
        <v>0</v>
      </c>
      <c r="H137" s="43"/>
      <c r="I137" s="7">
        <v>0</v>
      </c>
      <c r="J137" s="7"/>
      <c r="K137" s="42"/>
      <c r="L137" s="41">
        <v>133</v>
      </c>
      <c r="M137" s="56">
        <v>168</v>
      </c>
      <c r="N137" s="43">
        <v>43.28</v>
      </c>
      <c r="O137" s="41">
        <v>77</v>
      </c>
      <c r="P137" s="41">
        <v>146</v>
      </c>
      <c r="Q137" s="42"/>
      <c r="S137" s="41">
        <v>207</v>
      </c>
      <c r="T137" s="91">
        <v>168</v>
      </c>
      <c r="U137" s="41">
        <v>77</v>
      </c>
      <c r="V137" s="56">
        <v>168</v>
      </c>
      <c r="W137" s="39"/>
    </row>
    <row r="138" spans="1:23" ht="13.5" customHeight="1" x14ac:dyDescent="0.2">
      <c r="A138" s="7" t="s">
        <v>520</v>
      </c>
      <c r="B138" s="7" t="s">
        <v>413</v>
      </c>
      <c r="C138" s="7" t="s">
        <v>57</v>
      </c>
      <c r="D138" s="41" t="s">
        <v>123</v>
      </c>
      <c r="F138" s="41">
        <v>116</v>
      </c>
      <c r="G138" s="56">
        <v>185</v>
      </c>
      <c r="H138" s="43">
        <v>44.08</v>
      </c>
      <c r="I138" s="7">
        <v>86</v>
      </c>
      <c r="J138" s="7">
        <v>152</v>
      </c>
      <c r="K138" s="42"/>
      <c r="L138" s="41">
        <v>134</v>
      </c>
      <c r="M138" s="56">
        <v>167</v>
      </c>
      <c r="N138" s="43">
        <v>43.41</v>
      </c>
      <c r="O138" s="41">
        <v>86</v>
      </c>
      <c r="P138" s="41">
        <v>145</v>
      </c>
      <c r="Q138" s="42"/>
      <c r="S138" s="41">
        <v>70</v>
      </c>
      <c r="T138" s="91">
        <v>352</v>
      </c>
      <c r="U138" s="41">
        <v>172</v>
      </c>
      <c r="V138" s="56">
        <v>352</v>
      </c>
      <c r="W138" s="39"/>
    </row>
    <row r="139" spans="1:23" s="38" customFormat="1" ht="13.5" customHeight="1" x14ac:dyDescent="0.2">
      <c r="A139" s="40" t="s">
        <v>247</v>
      </c>
      <c r="B139" s="40" t="s">
        <v>308</v>
      </c>
      <c r="C139" s="40" t="s">
        <v>46</v>
      </c>
      <c r="D139" s="41" t="s">
        <v>39</v>
      </c>
      <c r="E139" s="36"/>
      <c r="F139" s="41">
        <v>111</v>
      </c>
      <c r="G139" s="56">
        <v>190</v>
      </c>
      <c r="H139" s="43">
        <v>43.39</v>
      </c>
      <c r="I139" s="7">
        <v>0</v>
      </c>
      <c r="J139" s="7"/>
      <c r="K139" s="42"/>
      <c r="L139" s="41">
        <v>135</v>
      </c>
      <c r="M139" s="56">
        <v>166</v>
      </c>
      <c r="N139" s="43">
        <v>43.44</v>
      </c>
      <c r="O139" s="41">
        <v>0</v>
      </c>
      <c r="P139" s="41"/>
      <c r="Q139" s="42"/>
      <c r="R139" s="36"/>
      <c r="S139" s="41">
        <v>69</v>
      </c>
      <c r="T139" s="91">
        <v>356</v>
      </c>
      <c r="U139" s="41">
        <v>0</v>
      </c>
      <c r="V139" s="56">
        <v>356</v>
      </c>
      <c r="W139" s="39"/>
    </row>
    <row r="140" spans="1:23" ht="13.5" customHeight="1" x14ac:dyDescent="0.2">
      <c r="A140" s="7" t="s">
        <v>202</v>
      </c>
      <c r="B140" s="7" t="s">
        <v>405</v>
      </c>
      <c r="C140" s="7" t="s">
        <v>88</v>
      </c>
      <c r="D140" s="41" t="s">
        <v>42</v>
      </c>
      <c r="F140" s="41"/>
      <c r="G140" s="56">
        <v>0</v>
      </c>
      <c r="H140" s="43"/>
      <c r="I140" s="7">
        <v>0</v>
      </c>
      <c r="J140" s="7"/>
      <c r="K140" s="42"/>
      <c r="L140" s="41">
        <v>136</v>
      </c>
      <c r="M140" s="56">
        <v>165</v>
      </c>
      <c r="N140" s="43">
        <v>43.53</v>
      </c>
      <c r="O140" s="41">
        <v>95</v>
      </c>
      <c r="P140" s="41">
        <v>144</v>
      </c>
      <c r="Q140" s="42"/>
      <c r="S140" s="41">
        <v>210</v>
      </c>
      <c r="T140" s="91">
        <v>165</v>
      </c>
      <c r="U140" s="41">
        <v>95</v>
      </c>
      <c r="V140" s="56">
        <v>165</v>
      </c>
      <c r="W140" s="39"/>
    </row>
    <row r="141" spans="1:23" ht="13.5" customHeight="1" x14ac:dyDescent="0.2">
      <c r="A141" s="7" t="s">
        <v>559</v>
      </c>
      <c r="B141" s="7" t="s">
        <v>328</v>
      </c>
      <c r="C141" s="7" t="s">
        <v>88</v>
      </c>
      <c r="D141" s="41" t="s">
        <v>20</v>
      </c>
      <c r="F141" s="41">
        <v>104</v>
      </c>
      <c r="G141" s="56">
        <v>197</v>
      </c>
      <c r="H141" s="43">
        <v>42.38</v>
      </c>
      <c r="I141" s="7">
        <v>93</v>
      </c>
      <c r="J141" s="7">
        <v>161</v>
      </c>
      <c r="K141" s="42"/>
      <c r="L141" s="41">
        <v>137</v>
      </c>
      <c r="M141" s="56">
        <v>164</v>
      </c>
      <c r="N141" s="43">
        <v>43.55</v>
      </c>
      <c r="O141" s="41">
        <v>94</v>
      </c>
      <c r="P141" s="41">
        <v>143</v>
      </c>
      <c r="Q141" s="42"/>
      <c r="S141" s="41">
        <v>67</v>
      </c>
      <c r="T141" s="91">
        <v>361</v>
      </c>
      <c r="U141" s="41">
        <v>187</v>
      </c>
      <c r="V141" s="56">
        <v>361</v>
      </c>
      <c r="W141" s="39"/>
    </row>
    <row r="142" spans="1:23" ht="13.5" customHeight="1" x14ac:dyDescent="0.2">
      <c r="A142" s="7" t="s">
        <v>470</v>
      </c>
      <c r="B142" s="7" t="s">
        <v>282</v>
      </c>
      <c r="C142" s="7" t="s">
        <v>46</v>
      </c>
      <c r="D142" s="41" t="s">
        <v>134</v>
      </c>
      <c r="F142" s="41"/>
      <c r="G142" s="56">
        <v>0</v>
      </c>
      <c r="H142" s="43"/>
      <c r="I142" s="7">
        <v>0</v>
      </c>
      <c r="J142" s="7"/>
      <c r="K142" s="42"/>
      <c r="L142" s="41">
        <v>138</v>
      </c>
      <c r="M142" s="56">
        <v>163</v>
      </c>
      <c r="N142" s="43">
        <v>44.07</v>
      </c>
      <c r="O142" s="41">
        <v>0</v>
      </c>
      <c r="P142" s="41"/>
      <c r="Q142" s="42"/>
      <c r="S142" s="41">
        <v>213</v>
      </c>
      <c r="T142" s="91">
        <v>163</v>
      </c>
      <c r="U142" s="41">
        <v>0</v>
      </c>
      <c r="V142" s="56">
        <v>163</v>
      </c>
      <c r="W142" s="39"/>
    </row>
    <row r="143" spans="1:23" ht="13.5" customHeight="1" x14ac:dyDescent="0.2">
      <c r="A143" s="7" t="s">
        <v>357</v>
      </c>
      <c r="B143" s="7" t="s">
        <v>393</v>
      </c>
      <c r="C143" s="7" t="s">
        <v>88</v>
      </c>
      <c r="D143" s="41" t="s">
        <v>124</v>
      </c>
      <c r="F143" s="41">
        <v>115</v>
      </c>
      <c r="G143" s="56">
        <v>186</v>
      </c>
      <c r="H143" s="43">
        <v>44.04</v>
      </c>
      <c r="I143" s="7">
        <v>90</v>
      </c>
      <c r="J143" s="7">
        <v>153</v>
      </c>
      <c r="K143" s="42"/>
      <c r="L143" s="41">
        <v>139</v>
      </c>
      <c r="M143" s="56">
        <v>162</v>
      </c>
      <c r="N143" s="43">
        <v>44.29</v>
      </c>
      <c r="O143" s="41">
        <v>93</v>
      </c>
      <c r="P143" s="41">
        <v>142</v>
      </c>
      <c r="Q143" s="42"/>
      <c r="S143" s="41">
        <v>72</v>
      </c>
      <c r="T143" s="91">
        <v>348</v>
      </c>
      <c r="U143" s="41">
        <v>183</v>
      </c>
      <c r="V143" s="56">
        <v>348</v>
      </c>
      <c r="W143" s="39"/>
    </row>
    <row r="144" spans="1:23" ht="13.5" customHeight="1" x14ac:dyDescent="0.2">
      <c r="A144" s="7" t="s">
        <v>556</v>
      </c>
      <c r="B144" s="7" t="s">
        <v>393</v>
      </c>
      <c r="C144" s="7" t="s">
        <v>88</v>
      </c>
      <c r="D144" s="41" t="s">
        <v>42</v>
      </c>
      <c r="F144" s="41"/>
      <c r="G144" s="56">
        <v>0</v>
      </c>
      <c r="H144" s="43"/>
      <c r="I144" s="7">
        <v>0</v>
      </c>
      <c r="J144" s="7"/>
      <c r="K144" s="42"/>
      <c r="L144" s="41">
        <v>140</v>
      </c>
      <c r="M144" s="56">
        <v>161</v>
      </c>
      <c r="N144" s="43">
        <v>45.15</v>
      </c>
      <c r="O144" s="41">
        <v>92</v>
      </c>
      <c r="P144" s="41">
        <v>141</v>
      </c>
      <c r="Q144" s="42"/>
      <c r="S144" s="41">
        <v>215</v>
      </c>
      <c r="T144" s="91">
        <v>161</v>
      </c>
      <c r="U144" s="41">
        <v>92</v>
      </c>
      <c r="V144" s="56">
        <v>161</v>
      </c>
      <c r="W144" s="39"/>
    </row>
    <row r="145" spans="1:23" ht="13.5" customHeight="1" x14ac:dyDescent="0.2">
      <c r="A145" s="7" t="s">
        <v>400</v>
      </c>
      <c r="B145" s="7" t="s">
        <v>552</v>
      </c>
      <c r="C145" s="7" t="s">
        <v>88</v>
      </c>
      <c r="D145" s="41" t="s">
        <v>18</v>
      </c>
      <c r="F145" s="41"/>
      <c r="G145" s="56">
        <v>0</v>
      </c>
      <c r="H145" s="43"/>
      <c r="I145" s="7">
        <v>0</v>
      </c>
      <c r="J145" s="7"/>
      <c r="K145" s="42"/>
      <c r="L145" s="41">
        <v>141</v>
      </c>
      <c r="M145" s="56">
        <v>160</v>
      </c>
      <c r="N145" s="43">
        <v>45.16</v>
      </c>
      <c r="O145" s="41">
        <v>91</v>
      </c>
      <c r="P145" s="41">
        <v>140</v>
      </c>
      <c r="Q145" s="42"/>
      <c r="S145" s="41">
        <v>217</v>
      </c>
      <c r="T145" s="91">
        <v>160</v>
      </c>
      <c r="U145" s="41">
        <v>91</v>
      </c>
      <c r="V145" s="56">
        <v>160</v>
      </c>
      <c r="W145" s="39"/>
    </row>
    <row r="146" spans="1:23" s="38" customFormat="1" ht="13.5" customHeight="1" x14ac:dyDescent="0.2">
      <c r="A146" s="7" t="s">
        <v>664</v>
      </c>
      <c r="B146" s="7" t="s">
        <v>368</v>
      </c>
      <c r="C146" s="7" t="s">
        <v>58</v>
      </c>
      <c r="D146" s="41" t="s">
        <v>39</v>
      </c>
      <c r="E146" s="36"/>
      <c r="F146" s="41"/>
      <c r="G146" s="56">
        <v>0</v>
      </c>
      <c r="H146" s="43"/>
      <c r="I146" s="7">
        <v>0</v>
      </c>
      <c r="J146" s="7"/>
      <c r="K146" s="42"/>
      <c r="L146" s="41">
        <v>142</v>
      </c>
      <c r="M146" s="56">
        <v>159</v>
      </c>
      <c r="N146" s="43">
        <v>45.35</v>
      </c>
      <c r="O146" s="41">
        <v>90</v>
      </c>
      <c r="P146" s="41">
        <v>139</v>
      </c>
      <c r="Q146" s="42"/>
      <c r="R146" s="36"/>
      <c r="S146" s="41">
        <v>218</v>
      </c>
      <c r="T146" s="91">
        <v>159</v>
      </c>
      <c r="U146" s="41">
        <v>90</v>
      </c>
      <c r="V146" s="56">
        <v>159</v>
      </c>
      <c r="W146" s="39"/>
    </row>
    <row r="147" spans="1:23" ht="13.5" customHeight="1" x14ac:dyDescent="0.2">
      <c r="A147" s="7" t="s">
        <v>349</v>
      </c>
      <c r="B147" s="7" t="s">
        <v>439</v>
      </c>
      <c r="C147" s="7" t="s">
        <v>58</v>
      </c>
      <c r="D147" s="41" t="s">
        <v>113</v>
      </c>
      <c r="F147" s="41"/>
      <c r="G147" s="56">
        <v>0</v>
      </c>
      <c r="H147" s="43"/>
      <c r="I147" s="7">
        <v>0</v>
      </c>
      <c r="J147" s="7"/>
      <c r="K147" s="42"/>
      <c r="L147" s="41">
        <v>143</v>
      </c>
      <c r="M147" s="56">
        <v>158</v>
      </c>
      <c r="N147" s="43">
        <v>45.49</v>
      </c>
      <c r="O147" s="41">
        <v>89</v>
      </c>
      <c r="P147" s="41">
        <v>138</v>
      </c>
      <c r="Q147" s="42"/>
      <c r="S147" s="41">
        <v>219</v>
      </c>
      <c r="T147" s="91">
        <v>158</v>
      </c>
      <c r="U147" s="41">
        <v>89</v>
      </c>
      <c r="V147" s="56">
        <v>158</v>
      </c>
      <c r="W147" s="39"/>
    </row>
    <row r="148" spans="1:23" s="38" customFormat="1" ht="13.5" customHeight="1" x14ac:dyDescent="0.2">
      <c r="A148" s="7" t="s">
        <v>289</v>
      </c>
      <c r="B148" s="7" t="s">
        <v>236</v>
      </c>
      <c r="C148" s="7" t="s">
        <v>57</v>
      </c>
      <c r="D148" s="41" t="s">
        <v>39</v>
      </c>
      <c r="E148" s="36"/>
      <c r="F148" s="41">
        <v>124</v>
      </c>
      <c r="G148" s="56">
        <v>177</v>
      </c>
      <c r="H148" s="43">
        <v>45</v>
      </c>
      <c r="I148" s="7">
        <v>85</v>
      </c>
      <c r="J148" s="7">
        <v>146</v>
      </c>
      <c r="K148" s="42"/>
      <c r="L148" s="41">
        <v>144</v>
      </c>
      <c r="M148" s="56">
        <v>157</v>
      </c>
      <c r="N148" s="43">
        <v>46.03</v>
      </c>
      <c r="O148" s="41">
        <v>85</v>
      </c>
      <c r="P148" s="41">
        <v>137</v>
      </c>
      <c r="Q148" s="42"/>
      <c r="R148" s="36"/>
      <c r="S148" s="41">
        <v>75</v>
      </c>
      <c r="T148" s="91">
        <v>334</v>
      </c>
      <c r="U148" s="41">
        <v>170</v>
      </c>
      <c r="V148" s="56">
        <v>334</v>
      </c>
      <c r="W148" s="39"/>
    </row>
    <row r="149" spans="1:23" ht="13.5" customHeight="1" x14ac:dyDescent="0.2">
      <c r="A149" s="7" t="s">
        <v>418</v>
      </c>
      <c r="B149" s="7" t="s">
        <v>419</v>
      </c>
      <c r="C149" s="40" t="s">
        <v>46</v>
      </c>
      <c r="D149" s="41" t="s">
        <v>128</v>
      </c>
      <c r="F149" s="41">
        <v>110</v>
      </c>
      <c r="G149" s="56">
        <v>191</v>
      </c>
      <c r="H149" s="43">
        <v>43.32</v>
      </c>
      <c r="I149" s="7">
        <v>0</v>
      </c>
      <c r="J149" s="7"/>
      <c r="K149" s="42"/>
      <c r="L149" s="41">
        <v>145</v>
      </c>
      <c r="M149" s="56">
        <v>156</v>
      </c>
      <c r="N149" s="43">
        <v>46.1</v>
      </c>
      <c r="O149" s="41">
        <v>0</v>
      </c>
      <c r="P149" s="41"/>
      <c r="Q149" s="42"/>
      <c r="S149" s="41">
        <v>74</v>
      </c>
      <c r="T149" s="91">
        <v>347</v>
      </c>
      <c r="U149" s="41">
        <v>0</v>
      </c>
      <c r="V149" s="56">
        <v>347</v>
      </c>
      <c r="W149" s="39"/>
    </row>
    <row r="150" spans="1:23" ht="13.5" customHeight="1" x14ac:dyDescent="0.2">
      <c r="A150" s="7" t="s">
        <v>515</v>
      </c>
      <c r="B150" s="7" t="s">
        <v>516</v>
      </c>
      <c r="C150" s="7" t="s">
        <v>57</v>
      </c>
      <c r="D150" s="41" t="s">
        <v>128</v>
      </c>
      <c r="F150" s="41">
        <v>108</v>
      </c>
      <c r="G150" s="56">
        <v>193</v>
      </c>
      <c r="H150" s="43">
        <v>43.19</v>
      </c>
      <c r="I150" s="7">
        <v>88</v>
      </c>
      <c r="J150" s="7">
        <v>157</v>
      </c>
      <c r="K150" s="42"/>
      <c r="L150" s="41">
        <v>146</v>
      </c>
      <c r="M150" s="56">
        <v>155</v>
      </c>
      <c r="N150" s="43">
        <v>46.14</v>
      </c>
      <c r="O150" s="41">
        <v>84</v>
      </c>
      <c r="P150" s="41">
        <v>136</v>
      </c>
      <c r="Q150" s="42"/>
      <c r="S150" s="41">
        <v>72</v>
      </c>
      <c r="T150" s="91">
        <v>348</v>
      </c>
      <c r="U150" s="41">
        <v>172</v>
      </c>
      <c r="V150" s="56">
        <v>348</v>
      </c>
      <c r="W150" s="39"/>
    </row>
    <row r="151" spans="1:23" ht="13.5" customHeight="1" x14ac:dyDescent="0.2">
      <c r="A151" s="7" t="s">
        <v>565</v>
      </c>
      <c r="B151" s="7" t="s">
        <v>497</v>
      </c>
      <c r="C151" s="7" t="s">
        <v>116</v>
      </c>
      <c r="D151" s="41" t="s">
        <v>26</v>
      </c>
      <c r="F151" s="41">
        <v>147</v>
      </c>
      <c r="G151" s="56">
        <v>154</v>
      </c>
      <c r="H151" s="43">
        <v>49.27</v>
      </c>
      <c r="I151" s="7">
        <v>98</v>
      </c>
      <c r="J151" s="7">
        <v>127</v>
      </c>
      <c r="K151" s="42"/>
      <c r="L151" s="41">
        <v>147</v>
      </c>
      <c r="M151" s="56">
        <v>154</v>
      </c>
      <c r="N151" s="43">
        <v>46.3</v>
      </c>
      <c r="O151" s="41">
        <v>100</v>
      </c>
      <c r="P151" s="41">
        <v>135</v>
      </c>
      <c r="Q151" s="42"/>
      <c r="S151" s="41">
        <v>79</v>
      </c>
      <c r="T151" s="91">
        <v>308</v>
      </c>
      <c r="U151" s="41">
        <v>198</v>
      </c>
      <c r="V151" s="56">
        <v>308</v>
      </c>
      <c r="W151" s="39"/>
    </row>
    <row r="152" spans="1:23" ht="13.5" customHeight="1" x14ac:dyDescent="0.2">
      <c r="A152" s="7" t="s">
        <v>663</v>
      </c>
      <c r="B152" s="7" t="s">
        <v>239</v>
      </c>
      <c r="C152" s="7" t="s">
        <v>46</v>
      </c>
      <c r="D152" s="41" t="s">
        <v>43</v>
      </c>
      <c r="F152" s="41"/>
      <c r="G152" s="56">
        <v>0</v>
      </c>
      <c r="H152" s="43"/>
      <c r="I152" s="7">
        <v>0</v>
      </c>
      <c r="J152" s="7"/>
      <c r="K152" s="42"/>
      <c r="L152" s="41">
        <v>148</v>
      </c>
      <c r="M152" s="56">
        <v>153</v>
      </c>
      <c r="N152" s="43">
        <v>46.31</v>
      </c>
      <c r="O152" s="41">
        <v>0</v>
      </c>
      <c r="P152" s="41"/>
      <c r="Q152" s="42"/>
      <c r="S152" s="41">
        <v>223</v>
      </c>
      <c r="T152" s="91">
        <v>153</v>
      </c>
      <c r="U152" s="41">
        <v>0</v>
      </c>
      <c r="V152" s="56">
        <v>153</v>
      </c>
      <c r="W152" s="39"/>
    </row>
    <row r="153" spans="1:23" ht="13.5" customHeight="1" x14ac:dyDescent="0.2">
      <c r="A153" s="7" t="s">
        <v>331</v>
      </c>
      <c r="B153" s="7" t="s">
        <v>452</v>
      </c>
      <c r="C153" s="7" t="s">
        <v>59</v>
      </c>
      <c r="D153" s="41" t="s">
        <v>22</v>
      </c>
      <c r="E153" s="42"/>
      <c r="F153" s="41">
        <v>133</v>
      </c>
      <c r="G153" s="56">
        <v>168</v>
      </c>
      <c r="H153" s="43">
        <v>46.05</v>
      </c>
      <c r="I153" s="7">
        <v>98</v>
      </c>
      <c r="J153" s="7">
        <v>140</v>
      </c>
      <c r="K153" s="42"/>
      <c r="L153" s="41">
        <v>149</v>
      </c>
      <c r="M153" s="56">
        <v>152</v>
      </c>
      <c r="N153" s="43">
        <v>46.57</v>
      </c>
      <c r="O153" s="41">
        <v>98</v>
      </c>
      <c r="P153" s="41">
        <v>134</v>
      </c>
      <c r="Q153" s="42"/>
      <c r="S153" s="41">
        <v>77</v>
      </c>
      <c r="T153" s="91">
        <v>320</v>
      </c>
      <c r="U153" s="41">
        <v>196</v>
      </c>
      <c r="V153" s="56">
        <v>320</v>
      </c>
      <c r="W153" s="39"/>
    </row>
    <row r="154" spans="1:23" ht="13.5" customHeight="1" x14ac:dyDescent="0.2">
      <c r="A154" s="7" t="s">
        <v>207</v>
      </c>
      <c r="B154" s="7" t="s">
        <v>452</v>
      </c>
      <c r="C154" s="7" t="s">
        <v>116</v>
      </c>
      <c r="D154" s="41" t="s">
        <v>125</v>
      </c>
      <c r="F154" s="41">
        <v>145</v>
      </c>
      <c r="G154" s="56">
        <v>156</v>
      </c>
      <c r="H154" s="43">
        <v>49.1</v>
      </c>
      <c r="I154" s="7">
        <v>99</v>
      </c>
      <c r="J154" s="7">
        <v>129</v>
      </c>
      <c r="K154" s="42"/>
      <c r="L154" s="41">
        <v>150</v>
      </c>
      <c r="M154" s="56">
        <v>151</v>
      </c>
      <c r="N154" s="43">
        <v>47.41</v>
      </c>
      <c r="O154" s="41">
        <v>99</v>
      </c>
      <c r="P154" s="41">
        <v>133</v>
      </c>
      <c r="Q154" s="42"/>
      <c r="S154" s="41">
        <v>81</v>
      </c>
      <c r="T154" s="91">
        <v>307</v>
      </c>
      <c r="U154" s="41">
        <v>198</v>
      </c>
      <c r="V154" s="56">
        <v>307</v>
      </c>
      <c r="W154" s="39"/>
    </row>
    <row r="155" spans="1:23" s="38" customFormat="1" ht="13.5" customHeight="1" x14ac:dyDescent="0.2">
      <c r="A155" s="7" t="s">
        <v>659</v>
      </c>
      <c r="B155" s="7" t="s">
        <v>658</v>
      </c>
      <c r="C155" s="7" t="s">
        <v>88</v>
      </c>
      <c r="D155" s="41" t="s">
        <v>16</v>
      </c>
      <c r="E155" s="36"/>
      <c r="F155" s="41"/>
      <c r="G155" s="56">
        <v>0</v>
      </c>
      <c r="H155" s="43"/>
      <c r="I155" s="7">
        <v>0</v>
      </c>
      <c r="J155" s="7"/>
      <c r="K155" s="42"/>
      <c r="L155" s="41">
        <v>151</v>
      </c>
      <c r="M155" s="56">
        <v>150</v>
      </c>
      <c r="N155" s="43">
        <v>48.51</v>
      </c>
      <c r="O155" s="41">
        <v>90</v>
      </c>
      <c r="P155" s="41">
        <v>132</v>
      </c>
      <c r="Q155" s="42"/>
      <c r="R155" s="36"/>
      <c r="S155" s="41">
        <v>227</v>
      </c>
      <c r="T155" s="91">
        <v>150</v>
      </c>
      <c r="U155" s="41">
        <v>90</v>
      </c>
      <c r="V155" s="56">
        <v>150</v>
      </c>
      <c r="W155" s="39"/>
    </row>
    <row r="156" spans="1:23" s="38" customFormat="1" ht="13.5" customHeight="1" x14ac:dyDescent="0.2">
      <c r="A156" s="7" t="s">
        <v>510</v>
      </c>
      <c r="B156" s="7" t="s">
        <v>489</v>
      </c>
      <c r="C156" s="7" t="s">
        <v>57</v>
      </c>
      <c r="D156" s="41" t="s">
        <v>26</v>
      </c>
      <c r="E156" s="36"/>
      <c r="F156" s="41">
        <v>139</v>
      </c>
      <c r="G156" s="56">
        <v>162</v>
      </c>
      <c r="H156" s="43">
        <v>47.34</v>
      </c>
      <c r="I156" s="7">
        <v>81</v>
      </c>
      <c r="J156" s="7">
        <v>135</v>
      </c>
      <c r="K156" s="42"/>
      <c r="L156" s="41">
        <v>152</v>
      </c>
      <c r="M156" s="56">
        <v>149</v>
      </c>
      <c r="N156" s="43">
        <v>48.56</v>
      </c>
      <c r="O156" s="41">
        <v>83</v>
      </c>
      <c r="P156" s="41">
        <v>131</v>
      </c>
      <c r="Q156" s="42"/>
      <c r="R156" s="36"/>
      <c r="S156" s="41">
        <v>78</v>
      </c>
      <c r="T156" s="91">
        <v>311</v>
      </c>
      <c r="U156" s="41">
        <v>164</v>
      </c>
      <c r="V156" s="56">
        <v>311</v>
      </c>
      <c r="W156" s="39"/>
    </row>
    <row r="157" spans="1:23" ht="13.5" customHeight="1" x14ac:dyDescent="0.2">
      <c r="A157" s="7" t="s">
        <v>543</v>
      </c>
      <c r="B157" s="7" t="s">
        <v>544</v>
      </c>
      <c r="C157" s="7" t="s">
        <v>58</v>
      </c>
      <c r="D157" s="41" t="s">
        <v>41</v>
      </c>
      <c r="F157" s="41">
        <v>141</v>
      </c>
      <c r="G157" s="56">
        <v>160</v>
      </c>
      <c r="H157" s="43">
        <v>48.17</v>
      </c>
      <c r="I157" s="7">
        <v>91</v>
      </c>
      <c r="J157" s="7">
        <v>133</v>
      </c>
      <c r="K157" s="42"/>
      <c r="L157" s="41">
        <v>153</v>
      </c>
      <c r="M157" s="56">
        <v>148</v>
      </c>
      <c r="N157" s="43">
        <v>49.4</v>
      </c>
      <c r="O157" s="41">
        <v>88</v>
      </c>
      <c r="P157" s="41">
        <v>130</v>
      </c>
      <c r="Q157" s="42"/>
      <c r="S157" s="41">
        <v>79</v>
      </c>
      <c r="T157" s="91">
        <v>308</v>
      </c>
      <c r="U157" s="41">
        <v>179</v>
      </c>
      <c r="V157" s="56">
        <v>308</v>
      </c>
      <c r="W157" s="39"/>
    </row>
    <row r="158" spans="1:23" ht="13.5" customHeight="1" x14ac:dyDescent="0.2">
      <c r="A158" s="7" t="s">
        <v>370</v>
      </c>
      <c r="B158" s="7" t="s">
        <v>533</v>
      </c>
      <c r="C158" s="7" t="s">
        <v>88</v>
      </c>
      <c r="D158" s="41" t="s">
        <v>20</v>
      </c>
      <c r="F158" s="41">
        <v>142</v>
      </c>
      <c r="G158" s="56">
        <v>159</v>
      </c>
      <c r="H158" s="43">
        <v>48.38</v>
      </c>
      <c r="I158" s="7">
        <v>85</v>
      </c>
      <c r="J158" s="7">
        <v>132</v>
      </c>
      <c r="K158" s="42"/>
      <c r="L158" s="41">
        <v>154</v>
      </c>
      <c r="M158" s="56">
        <v>147</v>
      </c>
      <c r="N158" s="43">
        <v>49.58</v>
      </c>
      <c r="O158" s="41">
        <v>89</v>
      </c>
      <c r="P158" s="41">
        <v>129</v>
      </c>
      <c r="Q158" s="42"/>
      <c r="S158" s="41">
        <v>82</v>
      </c>
      <c r="T158" s="91">
        <v>306</v>
      </c>
      <c r="U158" s="41">
        <v>174</v>
      </c>
      <c r="V158" s="56">
        <v>306</v>
      </c>
      <c r="W158" s="39"/>
    </row>
    <row r="159" spans="1:23" ht="13.5" customHeight="1" x14ac:dyDescent="0.2">
      <c r="A159" s="7" t="s">
        <v>488</v>
      </c>
      <c r="B159" s="7" t="s">
        <v>410</v>
      </c>
      <c r="C159" s="7" t="s">
        <v>116</v>
      </c>
      <c r="D159" s="41" t="s">
        <v>42</v>
      </c>
      <c r="F159" s="41">
        <v>152</v>
      </c>
      <c r="G159" s="56">
        <v>149</v>
      </c>
      <c r="H159" s="43">
        <v>53.2</v>
      </c>
      <c r="I159" s="7">
        <v>97</v>
      </c>
      <c r="J159" s="7">
        <v>124</v>
      </c>
      <c r="K159" s="42"/>
      <c r="L159" s="41">
        <v>155</v>
      </c>
      <c r="M159" s="56">
        <v>146</v>
      </c>
      <c r="N159" s="43">
        <v>53.13</v>
      </c>
      <c r="O159" s="41">
        <v>98</v>
      </c>
      <c r="P159" s="41">
        <v>128</v>
      </c>
      <c r="Q159" s="42"/>
      <c r="S159" s="41">
        <v>84</v>
      </c>
      <c r="T159" s="91">
        <v>295</v>
      </c>
      <c r="U159" s="41">
        <v>195</v>
      </c>
      <c r="V159" s="56">
        <v>295</v>
      </c>
      <c r="W159" s="39"/>
    </row>
    <row r="160" spans="1:23" ht="13.5" customHeight="1" x14ac:dyDescent="0.2">
      <c r="A160" s="7" t="s">
        <v>512</v>
      </c>
      <c r="B160" s="7" t="s">
        <v>239</v>
      </c>
      <c r="C160" s="7" t="s">
        <v>57</v>
      </c>
      <c r="D160" s="41" t="s">
        <v>20</v>
      </c>
      <c r="F160" s="41"/>
      <c r="G160" s="56">
        <v>0</v>
      </c>
      <c r="H160" s="43"/>
      <c r="I160" s="7">
        <v>0</v>
      </c>
      <c r="J160" s="7"/>
      <c r="K160" s="42"/>
      <c r="L160" s="41">
        <v>156</v>
      </c>
      <c r="M160" s="56">
        <v>145</v>
      </c>
      <c r="N160" s="43">
        <v>53.31</v>
      </c>
      <c r="O160" s="41">
        <v>82</v>
      </c>
      <c r="P160" s="41">
        <v>127</v>
      </c>
      <c r="Q160" s="42"/>
      <c r="S160" s="41">
        <v>230</v>
      </c>
      <c r="T160" s="91">
        <v>145</v>
      </c>
      <c r="U160" s="41">
        <v>82</v>
      </c>
      <c r="V160" s="56">
        <v>145</v>
      </c>
      <c r="W160" s="39"/>
    </row>
    <row r="161" spans="1:23" ht="13.5" customHeight="1" x14ac:dyDescent="0.2">
      <c r="A161" s="7" t="s">
        <v>555</v>
      </c>
      <c r="B161" s="7" t="s">
        <v>419</v>
      </c>
      <c r="C161" s="7" t="s">
        <v>88</v>
      </c>
      <c r="D161" s="41" t="s">
        <v>39</v>
      </c>
      <c r="F161" s="41">
        <v>154</v>
      </c>
      <c r="G161" s="56">
        <v>147</v>
      </c>
      <c r="H161" s="43">
        <v>55.24</v>
      </c>
      <c r="I161" s="7">
        <v>84</v>
      </c>
      <c r="J161" s="7">
        <v>122</v>
      </c>
      <c r="K161" s="42"/>
      <c r="L161" s="41">
        <v>157</v>
      </c>
      <c r="M161" s="56">
        <v>144</v>
      </c>
      <c r="N161" s="43">
        <v>54.52</v>
      </c>
      <c r="O161" s="41">
        <v>88</v>
      </c>
      <c r="P161" s="41">
        <v>126</v>
      </c>
      <c r="Q161" s="42"/>
      <c r="S161" s="41">
        <v>88</v>
      </c>
      <c r="T161" s="91">
        <v>291</v>
      </c>
      <c r="U161" s="41">
        <v>172</v>
      </c>
      <c r="V161" s="56">
        <v>291</v>
      </c>
      <c r="W161" s="39"/>
    </row>
    <row r="162" spans="1:23" s="38" customFormat="1" ht="13.5" customHeight="1" x14ac:dyDescent="0.2">
      <c r="A162" s="7" t="s">
        <v>563</v>
      </c>
      <c r="B162" s="7" t="s">
        <v>564</v>
      </c>
      <c r="C162" s="7" t="s">
        <v>116</v>
      </c>
      <c r="D162" s="41" t="s">
        <v>39</v>
      </c>
      <c r="E162" s="36"/>
      <c r="F162" s="41">
        <v>156</v>
      </c>
      <c r="G162" s="56">
        <v>145</v>
      </c>
      <c r="H162" s="43">
        <v>60.5</v>
      </c>
      <c r="I162" s="7">
        <v>96</v>
      </c>
      <c r="J162" s="7">
        <v>121</v>
      </c>
      <c r="K162" s="42"/>
      <c r="L162" s="41">
        <v>158</v>
      </c>
      <c r="M162" s="56">
        <v>143</v>
      </c>
      <c r="N162" s="43">
        <v>59.25</v>
      </c>
      <c r="O162" s="41">
        <v>97</v>
      </c>
      <c r="P162" s="41">
        <v>125</v>
      </c>
      <c r="Q162" s="42"/>
      <c r="R162" s="36"/>
      <c r="S162" s="41">
        <v>92</v>
      </c>
      <c r="T162" s="91">
        <v>288</v>
      </c>
      <c r="U162" s="41">
        <v>193</v>
      </c>
      <c r="V162" s="56">
        <v>288</v>
      </c>
      <c r="W162" s="39"/>
    </row>
    <row r="163" spans="1:23" ht="13.5" customHeight="1" x14ac:dyDescent="0.2">
      <c r="A163" s="7" t="s">
        <v>566</v>
      </c>
      <c r="B163" s="7" t="s">
        <v>405</v>
      </c>
      <c r="C163" s="7" t="s">
        <v>116</v>
      </c>
      <c r="D163" s="41" t="s">
        <v>34</v>
      </c>
      <c r="F163" s="41"/>
      <c r="G163" s="56">
        <v>0</v>
      </c>
      <c r="H163" s="43"/>
      <c r="I163" s="7">
        <v>0</v>
      </c>
      <c r="J163" s="7"/>
      <c r="K163" s="42"/>
      <c r="L163" s="41">
        <v>159</v>
      </c>
      <c r="M163" s="56">
        <v>142</v>
      </c>
      <c r="N163" s="43">
        <v>61.46</v>
      </c>
      <c r="O163" s="41">
        <v>96</v>
      </c>
      <c r="P163" s="41">
        <v>124</v>
      </c>
      <c r="Q163" s="42"/>
      <c r="S163" s="41">
        <v>232</v>
      </c>
      <c r="T163" s="91">
        <v>142</v>
      </c>
      <c r="U163" s="41">
        <v>96</v>
      </c>
      <c r="V163" s="56">
        <v>142</v>
      </c>
      <c r="W163" s="39"/>
    </row>
    <row r="164" spans="1:23" ht="13.5" customHeight="1" x14ac:dyDescent="0.2">
      <c r="A164" s="7" t="s">
        <v>196</v>
      </c>
      <c r="B164" s="7" t="s">
        <v>189</v>
      </c>
      <c r="C164" s="7" t="s">
        <v>116</v>
      </c>
      <c r="D164" s="41" t="s">
        <v>106</v>
      </c>
      <c r="F164" s="41"/>
      <c r="G164" s="56">
        <v>0</v>
      </c>
      <c r="H164" s="43"/>
      <c r="I164" s="7">
        <v>0</v>
      </c>
      <c r="J164" s="7"/>
      <c r="K164" s="42"/>
      <c r="L164" s="41">
        <v>160</v>
      </c>
      <c r="M164" s="56">
        <v>141</v>
      </c>
      <c r="N164" s="43">
        <v>62.17</v>
      </c>
      <c r="O164" s="41">
        <v>95</v>
      </c>
      <c r="P164" s="41">
        <v>123</v>
      </c>
      <c r="Q164" s="42"/>
      <c r="S164" s="41">
        <v>233</v>
      </c>
      <c r="T164" s="91">
        <v>141</v>
      </c>
      <c r="U164" s="41">
        <v>95</v>
      </c>
      <c r="V164" s="56">
        <v>141</v>
      </c>
      <c r="W164" s="39"/>
    </row>
    <row r="165" spans="1:23" ht="13.5" customHeight="1" x14ac:dyDescent="0.2">
      <c r="A165" s="7" t="s">
        <v>174</v>
      </c>
      <c r="B165" s="7" t="s">
        <v>457</v>
      </c>
      <c r="C165" s="7" t="s">
        <v>57</v>
      </c>
      <c r="D165" s="41" t="s">
        <v>106</v>
      </c>
      <c r="F165" s="41">
        <v>158</v>
      </c>
      <c r="G165" s="56">
        <v>143</v>
      </c>
      <c r="H165" s="43" t="s">
        <v>614</v>
      </c>
      <c r="I165" s="7">
        <v>77</v>
      </c>
      <c r="J165" s="7">
        <v>119</v>
      </c>
      <c r="K165" s="42"/>
      <c r="L165" s="41">
        <v>161</v>
      </c>
      <c r="M165" s="56">
        <v>140</v>
      </c>
      <c r="N165" s="43">
        <v>78.02</v>
      </c>
      <c r="O165" s="41">
        <v>81</v>
      </c>
      <c r="P165" s="41">
        <v>122</v>
      </c>
      <c r="Q165" s="42"/>
      <c r="S165" s="41">
        <v>97</v>
      </c>
      <c r="T165" s="91">
        <v>283</v>
      </c>
      <c r="U165" s="41">
        <v>158</v>
      </c>
      <c r="V165" s="56">
        <v>283</v>
      </c>
      <c r="W165" s="39"/>
    </row>
    <row r="166" spans="1:23" ht="13.5" customHeight="1" x14ac:dyDescent="0.2">
      <c r="A166" s="40" t="s">
        <v>381</v>
      </c>
      <c r="B166" s="40" t="s">
        <v>382</v>
      </c>
      <c r="C166" s="40" t="s">
        <v>46</v>
      </c>
      <c r="D166" s="41" t="s">
        <v>126</v>
      </c>
      <c r="F166" s="41">
        <v>7</v>
      </c>
      <c r="G166" s="56">
        <v>294</v>
      </c>
      <c r="H166" s="43">
        <v>33.11</v>
      </c>
      <c r="I166" s="7">
        <v>0</v>
      </c>
      <c r="J166" s="7"/>
      <c r="K166" s="42"/>
      <c r="L166" s="41"/>
      <c r="M166" s="56">
        <v>0</v>
      </c>
      <c r="N166" s="43"/>
      <c r="O166" s="41">
        <v>0</v>
      </c>
      <c r="P166" s="41"/>
      <c r="Q166" s="42"/>
      <c r="S166" s="41">
        <v>86</v>
      </c>
      <c r="T166" s="91">
        <v>294</v>
      </c>
      <c r="U166" s="41">
        <v>0</v>
      </c>
      <c r="V166" s="56">
        <v>294</v>
      </c>
      <c r="W166" s="39"/>
    </row>
    <row r="167" spans="1:23" ht="13.5" customHeight="1" x14ac:dyDescent="0.2">
      <c r="A167" s="40" t="s">
        <v>370</v>
      </c>
      <c r="B167" s="40" t="s">
        <v>159</v>
      </c>
      <c r="C167" s="40" t="s">
        <v>46</v>
      </c>
      <c r="D167" s="41" t="s">
        <v>20</v>
      </c>
      <c r="F167" s="41">
        <v>11</v>
      </c>
      <c r="G167" s="56">
        <v>290</v>
      </c>
      <c r="H167" s="43">
        <v>34.21</v>
      </c>
      <c r="I167" s="7">
        <v>0</v>
      </c>
      <c r="J167" s="7"/>
      <c r="K167" s="42"/>
      <c r="L167" s="41"/>
      <c r="M167" s="56">
        <v>0</v>
      </c>
      <c r="N167" s="43"/>
      <c r="O167" s="41">
        <v>0</v>
      </c>
      <c r="P167" s="41"/>
      <c r="Q167" s="42"/>
      <c r="S167" s="41">
        <v>89</v>
      </c>
      <c r="T167" s="91">
        <v>290</v>
      </c>
      <c r="U167" s="41">
        <v>0</v>
      </c>
      <c r="V167" s="56">
        <v>290</v>
      </c>
      <c r="W167" s="39"/>
    </row>
    <row r="168" spans="1:23" ht="13.5" customHeight="1" x14ac:dyDescent="0.2">
      <c r="A168" s="40" t="s">
        <v>331</v>
      </c>
      <c r="B168" s="40" t="s">
        <v>143</v>
      </c>
      <c r="C168" s="40" t="s">
        <v>46</v>
      </c>
      <c r="D168" s="41" t="s">
        <v>22</v>
      </c>
      <c r="E168" s="42"/>
      <c r="F168" s="41">
        <v>13</v>
      </c>
      <c r="G168" s="56">
        <v>288</v>
      </c>
      <c r="H168" s="43">
        <v>34.26</v>
      </c>
      <c r="I168" s="7">
        <v>0</v>
      </c>
      <c r="J168" s="7"/>
      <c r="K168" s="42"/>
      <c r="L168" s="41"/>
      <c r="M168" s="56">
        <v>0</v>
      </c>
      <c r="N168" s="43"/>
      <c r="O168" s="41">
        <v>0</v>
      </c>
      <c r="P168" s="41"/>
      <c r="Q168" s="42"/>
      <c r="S168" s="41">
        <v>92</v>
      </c>
      <c r="T168" s="91">
        <v>288</v>
      </c>
      <c r="U168" s="41">
        <v>0</v>
      </c>
      <c r="V168" s="56">
        <v>288</v>
      </c>
      <c r="W168" s="39"/>
    </row>
    <row r="169" spans="1:23" ht="13.5" customHeight="1" x14ac:dyDescent="0.2">
      <c r="A169" s="40" t="s">
        <v>365</v>
      </c>
      <c r="B169" s="40" t="s">
        <v>366</v>
      </c>
      <c r="C169" s="40" t="s">
        <v>46</v>
      </c>
      <c r="D169" s="41" t="s">
        <v>25</v>
      </c>
      <c r="F169" s="41">
        <v>21</v>
      </c>
      <c r="G169" s="56">
        <v>280</v>
      </c>
      <c r="H169" s="43">
        <v>35.200000000000003</v>
      </c>
      <c r="I169" s="7">
        <v>0</v>
      </c>
      <c r="J169" s="7"/>
      <c r="K169" s="42"/>
      <c r="L169" s="41"/>
      <c r="M169" s="56">
        <v>0</v>
      </c>
      <c r="N169" s="43"/>
      <c r="O169" s="41">
        <v>0</v>
      </c>
      <c r="P169" s="41"/>
      <c r="Q169" s="42"/>
      <c r="S169" s="41">
        <v>99</v>
      </c>
      <c r="T169" s="91">
        <v>280</v>
      </c>
      <c r="U169" s="41">
        <v>0</v>
      </c>
      <c r="V169" s="56">
        <v>280</v>
      </c>
      <c r="W169" s="39"/>
    </row>
    <row r="170" spans="1:23" ht="13.5" customHeight="1" x14ac:dyDescent="0.2">
      <c r="A170" s="40" t="s">
        <v>269</v>
      </c>
      <c r="B170" s="40" t="s">
        <v>308</v>
      </c>
      <c r="C170" s="40" t="s">
        <v>46</v>
      </c>
      <c r="D170" s="41" t="s">
        <v>42</v>
      </c>
      <c r="F170" s="41">
        <v>22</v>
      </c>
      <c r="G170" s="56">
        <v>279</v>
      </c>
      <c r="H170" s="43">
        <v>35.24</v>
      </c>
      <c r="I170" s="7">
        <v>0</v>
      </c>
      <c r="J170" s="7"/>
      <c r="K170" s="42"/>
      <c r="L170" s="41"/>
      <c r="M170" s="56">
        <v>0</v>
      </c>
      <c r="N170" s="43"/>
      <c r="O170" s="41">
        <v>0</v>
      </c>
      <c r="P170" s="41"/>
      <c r="Q170" s="42"/>
      <c r="S170" s="41">
        <v>100</v>
      </c>
      <c r="T170" s="91">
        <v>279</v>
      </c>
      <c r="U170" s="41">
        <v>0</v>
      </c>
      <c r="V170" s="56">
        <v>279</v>
      </c>
      <c r="W170" s="39"/>
    </row>
    <row r="171" spans="1:23" ht="13.5" customHeight="1" x14ac:dyDescent="0.2">
      <c r="A171" s="40" t="s">
        <v>447</v>
      </c>
      <c r="B171" s="40" t="s">
        <v>448</v>
      </c>
      <c r="C171" s="40" t="s">
        <v>46</v>
      </c>
      <c r="D171" s="41" t="s">
        <v>16</v>
      </c>
      <c r="E171" s="42"/>
      <c r="F171" s="41">
        <v>23</v>
      </c>
      <c r="G171" s="56">
        <v>278</v>
      </c>
      <c r="H171" s="43">
        <v>35.26</v>
      </c>
      <c r="I171" s="7">
        <v>0</v>
      </c>
      <c r="J171" s="7"/>
      <c r="K171" s="42"/>
      <c r="L171" s="41"/>
      <c r="M171" s="56">
        <v>0</v>
      </c>
      <c r="N171" s="43"/>
      <c r="O171" s="41">
        <v>0</v>
      </c>
      <c r="P171" s="41"/>
      <c r="Q171" s="42"/>
      <c r="S171" s="41">
        <v>102</v>
      </c>
      <c r="T171" s="91">
        <v>278</v>
      </c>
      <c r="U171" s="41">
        <v>0</v>
      </c>
      <c r="V171" s="56">
        <v>278</v>
      </c>
      <c r="W171" s="39"/>
    </row>
    <row r="172" spans="1:23" ht="13.5" customHeight="1" x14ac:dyDescent="0.2">
      <c r="A172" s="7" t="s">
        <v>537</v>
      </c>
      <c r="B172" s="7" t="s">
        <v>436</v>
      </c>
      <c r="C172" s="7" t="s">
        <v>58</v>
      </c>
      <c r="D172" s="41" t="s">
        <v>135</v>
      </c>
      <c r="F172" s="41">
        <v>27</v>
      </c>
      <c r="G172" s="56">
        <v>274</v>
      </c>
      <c r="H172" s="43">
        <v>35.4</v>
      </c>
      <c r="I172" s="7">
        <v>100</v>
      </c>
      <c r="J172" s="7">
        <v>195</v>
      </c>
      <c r="K172" s="42"/>
      <c r="L172" s="41"/>
      <c r="M172" s="56">
        <v>0</v>
      </c>
      <c r="N172" s="43"/>
      <c r="O172" s="41">
        <v>0</v>
      </c>
      <c r="P172" s="41"/>
      <c r="Q172" s="42"/>
      <c r="S172" s="41">
        <v>106</v>
      </c>
      <c r="T172" s="91">
        <v>274</v>
      </c>
      <c r="U172" s="41">
        <v>100</v>
      </c>
      <c r="V172" s="56">
        <v>274</v>
      </c>
      <c r="W172" s="39"/>
    </row>
    <row r="173" spans="1:23" ht="13.5" customHeight="1" x14ac:dyDescent="0.2">
      <c r="A173" s="7" t="s">
        <v>609</v>
      </c>
      <c r="B173" s="7" t="s">
        <v>176</v>
      </c>
      <c r="C173" s="7" t="s">
        <v>46</v>
      </c>
      <c r="D173" s="41" t="s">
        <v>42</v>
      </c>
      <c r="F173" s="41">
        <v>29</v>
      </c>
      <c r="G173" s="56">
        <v>272</v>
      </c>
      <c r="H173" s="43">
        <v>35.520000000000003</v>
      </c>
      <c r="I173" s="7">
        <v>0</v>
      </c>
      <c r="J173" s="7"/>
      <c r="K173" s="42"/>
      <c r="L173" s="41"/>
      <c r="M173" s="56">
        <v>0</v>
      </c>
      <c r="N173" s="43"/>
      <c r="O173" s="41">
        <v>0</v>
      </c>
      <c r="P173" s="41"/>
      <c r="Q173" s="42"/>
      <c r="S173" s="41">
        <v>107</v>
      </c>
      <c r="T173" s="91">
        <v>272</v>
      </c>
      <c r="U173" s="41">
        <v>0</v>
      </c>
      <c r="V173" s="56">
        <v>272</v>
      </c>
      <c r="W173" s="39"/>
    </row>
    <row r="174" spans="1:23" ht="13.5" customHeight="1" x14ac:dyDescent="0.2">
      <c r="A174" s="7" t="s">
        <v>416</v>
      </c>
      <c r="B174" s="7" t="s">
        <v>158</v>
      </c>
      <c r="C174" s="40" t="s">
        <v>46</v>
      </c>
      <c r="D174" s="41" t="s">
        <v>115</v>
      </c>
      <c r="F174" s="41">
        <v>30</v>
      </c>
      <c r="G174" s="56">
        <v>271</v>
      </c>
      <c r="H174" s="43">
        <v>35.549999999999997</v>
      </c>
      <c r="I174" s="7">
        <v>0</v>
      </c>
      <c r="J174" s="7"/>
      <c r="K174" s="42"/>
      <c r="L174" s="41"/>
      <c r="M174" s="56">
        <v>0</v>
      </c>
      <c r="N174" s="43"/>
      <c r="O174" s="41">
        <v>0</v>
      </c>
      <c r="P174" s="41"/>
      <c r="Q174" s="42"/>
      <c r="S174" s="41">
        <v>108</v>
      </c>
      <c r="T174" s="91">
        <v>271</v>
      </c>
      <c r="U174" s="41">
        <v>0</v>
      </c>
      <c r="V174" s="56">
        <v>271</v>
      </c>
      <c r="W174" s="39"/>
    </row>
    <row r="175" spans="1:23" ht="13.5" customHeight="1" x14ac:dyDescent="0.2">
      <c r="A175" s="7" t="s">
        <v>598</v>
      </c>
      <c r="B175" s="7" t="s">
        <v>158</v>
      </c>
      <c r="C175" s="7" t="s">
        <v>46</v>
      </c>
      <c r="D175" s="41" t="s">
        <v>25</v>
      </c>
      <c r="F175" s="41">
        <v>31</v>
      </c>
      <c r="G175" s="56">
        <v>270</v>
      </c>
      <c r="H175" s="43">
        <v>36.020000000000003</v>
      </c>
      <c r="I175" s="7">
        <v>0</v>
      </c>
      <c r="J175" s="7"/>
      <c r="K175" s="42"/>
      <c r="L175" s="41"/>
      <c r="M175" s="56">
        <v>0</v>
      </c>
      <c r="N175" s="43"/>
      <c r="O175" s="41">
        <v>0</v>
      </c>
      <c r="P175" s="41"/>
      <c r="Q175" s="42"/>
      <c r="S175" s="41">
        <v>110</v>
      </c>
      <c r="T175" s="91">
        <v>270</v>
      </c>
      <c r="U175" s="41">
        <v>0</v>
      </c>
      <c r="V175" s="56">
        <v>270</v>
      </c>
      <c r="W175" s="39"/>
    </row>
    <row r="176" spans="1:23" ht="13.5" customHeight="1" x14ac:dyDescent="0.2">
      <c r="A176" s="40" t="s">
        <v>371</v>
      </c>
      <c r="B176" s="40" t="s">
        <v>229</v>
      </c>
      <c r="C176" s="40" t="s">
        <v>46</v>
      </c>
      <c r="D176" s="41" t="s">
        <v>25</v>
      </c>
      <c r="F176" s="41">
        <v>32</v>
      </c>
      <c r="G176" s="56">
        <v>269</v>
      </c>
      <c r="H176" s="43">
        <v>36.04</v>
      </c>
      <c r="I176" s="7">
        <v>0</v>
      </c>
      <c r="J176" s="7"/>
      <c r="K176" s="42"/>
      <c r="L176" s="41"/>
      <c r="M176" s="56">
        <v>0</v>
      </c>
      <c r="N176" s="43"/>
      <c r="O176" s="41">
        <v>0</v>
      </c>
      <c r="P176" s="41"/>
      <c r="Q176" s="42"/>
      <c r="S176" s="41">
        <v>112</v>
      </c>
      <c r="T176" s="91">
        <v>269</v>
      </c>
      <c r="U176" s="41">
        <v>0</v>
      </c>
      <c r="V176" s="56">
        <v>269</v>
      </c>
      <c r="W176" s="39"/>
    </row>
    <row r="177" spans="1:23" s="38" customFormat="1" ht="13.5" customHeight="1" x14ac:dyDescent="0.2">
      <c r="A177" s="7" t="s">
        <v>374</v>
      </c>
      <c r="B177" s="7" t="s">
        <v>188</v>
      </c>
      <c r="C177" s="40" t="s">
        <v>46</v>
      </c>
      <c r="D177" s="41" t="s">
        <v>25</v>
      </c>
      <c r="E177" s="36"/>
      <c r="F177" s="41">
        <v>33</v>
      </c>
      <c r="G177" s="56">
        <v>268</v>
      </c>
      <c r="H177" s="43">
        <v>36.06</v>
      </c>
      <c r="I177" s="7">
        <v>0</v>
      </c>
      <c r="J177" s="7"/>
      <c r="K177" s="42"/>
      <c r="L177" s="41"/>
      <c r="M177" s="56">
        <v>0</v>
      </c>
      <c r="N177" s="43"/>
      <c r="O177" s="41">
        <v>0</v>
      </c>
      <c r="P177" s="41"/>
      <c r="Q177" s="42"/>
      <c r="R177" s="36"/>
      <c r="S177" s="41">
        <v>114</v>
      </c>
      <c r="T177" s="91">
        <v>268</v>
      </c>
      <c r="U177" s="41">
        <v>0</v>
      </c>
      <c r="V177" s="56">
        <v>268</v>
      </c>
      <c r="W177" s="39"/>
    </row>
    <row r="178" spans="1:23" ht="13.5" customHeight="1" x14ac:dyDescent="0.2">
      <c r="A178" s="40" t="s">
        <v>144</v>
      </c>
      <c r="B178" s="40" t="s">
        <v>395</v>
      </c>
      <c r="C178" s="40" t="s">
        <v>46</v>
      </c>
      <c r="D178" s="41" t="s">
        <v>20</v>
      </c>
      <c r="F178" s="41">
        <v>36</v>
      </c>
      <c r="G178" s="56">
        <v>265</v>
      </c>
      <c r="H178" s="43">
        <v>36.229999999999997</v>
      </c>
      <c r="I178" s="7">
        <v>0</v>
      </c>
      <c r="J178" s="7"/>
      <c r="K178" s="42"/>
      <c r="L178" s="41"/>
      <c r="M178" s="56">
        <v>0</v>
      </c>
      <c r="N178" s="43"/>
      <c r="O178" s="41">
        <v>0</v>
      </c>
      <c r="P178" s="41"/>
      <c r="Q178" s="42"/>
      <c r="S178" s="41">
        <v>116</v>
      </c>
      <c r="T178" s="91">
        <v>265</v>
      </c>
      <c r="U178" s="41">
        <v>0</v>
      </c>
      <c r="V178" s="56">
        <v>265</v>
      </c>
      <c r="W178" s="39"/>
    </row>
    <row r="179" spans="1:23" s="38" customFormat="1" ht="13.5" customHeight="1" x14ac:dyDescent="0.2">
      <c r="A179" s="7" t="s">
        <v>256</v>
      </c>
      <c r="B179" s="7" t="s">
        <v>380</v>
      </c>
      <c r="C179" s="7" t="s">
        <v>56</v>
      </c>
      <c r="D179" s="41" t="s">
        <v>15</v>
      </c>
      <c r="E179" s="36"/>
      <c r="F179" s="41">
        <v>40</v>
      </c>
      <c r="G179" s="56">
        <v>261</v>
      </c>
      <c r="H179" s="43">
        <v>36.42</v>
      </c>
      <c r="I179" s="7">
        <v>94</v>
      </c>
      <c r="J179" s="7">
        <v>192</v>
      </c>
      <c r="K179" s="42"/>
      <c r="L179" s="41"/>
      <c r="M179" s="56">
        <v>0</v>
      </c>
      <c r="N179" s="43"/>
      <c r="O179" s="41">
        <v>0</v>
      </c>
      <c r="P179" s="41"/>
      <c r="Q179" s="42"/>
      <c r="R179" s="36"/>
      <c r="S179" s="41">
        <v>119</v>
      </c>
      <c r="T179" s="91">
        <v>261</v>
      </c>
      <c r="U179" s="41">
        <v>94</v>
      </c>
      <c r="V179" s="56">
        <v>261</v>
      </c>
      <c r="W179" s="39"/>
    </row>
    <row r="180" spans="1:23" ht="13.5" customHeight="1" x14ac:dyDescent="0.2">
      <c r="A180" s="7" t="s">
        <v>549</v>
      </c>
      <c r="B180" s="7" t="s">
        <v>533</v>
      </c>
      <c r="C180" s="7" t="s">
        <v>88</v>
      </c>
      <c r="D180" s="41" t="s">
        <v>20</v>
      </c>
      <c r="F180" s="41">
        <v>41</v>
      </c>
      <c r="G180" s="56">
        <v>260</v>
      </c>
      <c r="H180" s="43">
        <v>36.46</v>
      </c>
      <c r="I180" s="7">
        <v>100</v>
      </c>
      <c r="J180" s="7">
        <v>191</v>
      </c>
      <c r="K180" s="42"/>
      <c r="L180" s="41"/>
      <c r="M180" s="56">
        <v>0</v>
      </c>
      <c r="N180" s="43"/>
      <c r="O180" s="41">
        <v>0</v>
      </c>
      <c r="P180" s="41"/>
      <c r="Q180" s="42"/>
      <c r="S180" s="41">
        <v>120</v>
      </c>
      <c r="T180" s="91">
        <v>260</v>
      </c>
      <c r="U180" s="41">
        <v>100</v>
      </c>
      <c r="V180" s="56">
        <v>260</v>
      </c>
      <c r="W180" s="39"/>
    </row>
    <row r="181" spans="1:23" ht="13.5" customHeight="1" x14ac:dyDescent="0.2">
      <c r="A181" s="40" t="s">
        <v>358</v>
      </c>
      <c r="B181" s="40" t="s">
        <v>229</v>
      </c>
      <c r="C181" s="40" t="s">
        <v>46</v>
      </c>
      <c r="D181" s="41" t="s">
        <v>114</v>
      </c>
      <c r="F181" s="41">
        <v>43</v>
      </c>
      <c r="G181" s="56">
        <v>258</v>
      </c>
      <c r="H181" s="43">
        <v>37.03</v>
      </c>
      <c r="I181" s="7">
        <v>0</v>
      </c>
      <c r="J181" s="7"/>
      <c r="K181" s="42"/>
      <c r="L181" s="41"/>
      <c r="M181" s="56">
        <v>0</v>
      </c>
      <c r="N181" s="43"/>
      <c r="O181" s="41">
        <v>0</v>
      </c>
      <c r="P181" s="41"/>
      <c r="Q181" s="42"/>
      <c r="S181" s="41">
        <v>121</v>
      </c>
      <c r="T181" s="91">
        <v>258</v>
      </c>
      <c r="U181" s="41">
        <v>0</v>
      </c>
      <c r="V181" s="56">
        <v>258</v>
      </c>
      <c r="W181" s="39"/>
    </row>
    <row r="182" spans="1:23" ht="13.5" customHeight="1" x14ac:dyDescent="0.2">
      <c r="A182" s="7" t="s">
        <v>249</v>
      </c>
      <c r="B182" s="7" t="s">
        <v>235</v>
      </c>
      <c r="C182" s="7" t="s">
        <v>57</v>
      </c>
      <c r="D182" s="41" t="s">
        <v>126</v>
      </c>
      <c r="F182" s="41">
        <v>46</v>
      </c>
      <c r="G182" s="56">
        <v>255</v>
      </c>
      <c r="H182" s="43">
        <v>37.200000000000003</v>
      </c>
      <c r="I182" s="7">
        <v>99</v>
      </c>
      <c r="J182" s="7">
        <v>188</v>
      </c>
      <c r="K182" s="42"/>
      <c r="L182" s="41"/>
      <c r="M182" s="56">
        <v>0</v>
      </c>
      <c r="N182" s="43"/>
      <c r="O182" s="41">
        <v>0</v>
      </c>
      <c r="P182" s="41"/>
      <c r="Q182" s="42"/>
      <c r="S182" s="41">
        <v>123</v>
      </c>
      <c r="T182" s="91">
        <v>255</v>
      </c>
      <c r="U182" s="41">
        <v>99</v>
      </c>
      <c r="V182" s="56">
        <v>255</v>
      </c>
      <c r="W182" s="39"/>
    </row>
    <row r="183" spans="1:23" s="38" customFormat="1" ht="13.5" customHeight="1" x14ac:dyDescent="0.2">
      <c r="A183" s="7" t="s">
        <v>525</v>
      </c>
      <c r="B183" s="7" t="s">
        <v>439</v>
      </c>
      <c r="C183" s="7" t="s">
        <v>57</v>
      </c>
      <c r="D183" s="41" t="s">
        <v>34</v>
      </c>
      <c r="E183" s="36"/>
      <c r="F183" s="41">
        <v>51</v>
      </c>
      <c r="G183" s="56">
        <v>250</v>
      </c>
      <c r="H183" s="43">
        <v>37.47</v>
      </c>
      <c r="I183" s="7">
        <v>98</v>
      </c>
      <c r="J183" s="7">
        <v>186</v>
      </c>
      <c r="K183" s="42"/>
      <c r="L183" s="41"/>
      <c r="M183" s="56">
        <v>0</v>
      </c>
      <c r="N183" s="43"/>
      <c r="O183" s="41">
        <v>0</v>
      </c>
      <c r="P183" s="41"/>
      <c r="Q183" s="42"/>
      <c r="R183" s="36"/>
      <c r="S183" s="41">
        <v>126</v>
      </c>
      <c r="T183" s="91">
        <v>250</v>
      </c>
      <c r="U183" s="41">
        <v>98</v>
      </c>
      <c r="V183" s="56">
        <v>250</v>
      </c>
      <c r="W183" s="39"/>
    </row>
    <row r="184" spans="1:23" ht="13.5" customHeight="1" x14ac:dyDescent="0.2">
      <c r="A184" s="40" t="s">
        <v>411</v>
      </c>
      <c r="B184" s="40" t="s">
        <v>412</v>
      </c>
      <c r="C184" s="40" t="s">
        <v>46</v>
      </c>
      <c r="D184" s="41" t="s">
        <v>113</v>
      </c>
      <c r="F184" s="41">
        <v>54</v>
      </c>
      <c r="G184" s="56">
        <v>247</v>
      </c>
      <c r="H184" s="43">
        <v>37.53</v>
      </c>
      <c r="I184" s="7">
        <v>0</v>
      </c>
      <c r="J184" s="7"/>
      <c r="K184" s="42"/>
      <c r="L184" s="41"/>
      <c r="M184" s="56">
        <v>0</v>
      </c>
      <c r="N184" s="43"/>
      <c r="O184" s="41">
        <v>0</v>
      </c>
      <c r="P184" s="41"/>
      <c r="Q184" s="42"/>
      <c r="S184" s="41">
        <v>129</v>
      </c>
      <c r="T184" s="91">
        <v>247</v>
      </c>
      <c r="U184" s="41">
        <v>0</v>
      </c>
      <c r="V184" s="56">
        <v>247</v>
      </c>
      <c r="W184" s="39"/>
    </row>
    <row r="185" spans="1:23" ht="13.5" customHeight="1" x14ac:dyDescent="0.2">
      <c r="A185" s="7" t="s">
        <v>144</v>
      </c>
      <c r="B185" s="7" t="s">
        <v>403</v>
      </c>
      <c r="C185" s="40" t="s">
        <v>46</v>
      </c>
      <c r="D185" s="41" t="s">
        <v>130</v>
      </c>
      <c r="F185" s="41">
        <v>56</v>
      </c>
      <c r="G185" s="56">
        <v>245</v>
      </c>
      <c r="H185" s="43">
        <v>37.57</v>
      </c>
      <c r="I185" s="7">
        <v>0</v>
      </c>
      <c r="J185" s="7"/>
      <c r="K185" s="42"/>
      <c r="L185" s="41"/>
      <c r="M185" s="56">
        <v>0</v>
      </c>
      <c r="N185" s="43"/>
      <c r="O185" s="41">
        <v>0</v>
      </c>
      <c r="P185" s="41"/>
      <c r="Q185" s="42"/>
      <c r="S185" s="41">
        <v>132</v>
      </c>
      <c r="T185" s="91">
        <v>245</v>
      </c>
      <c r="U185" s="41">
        <v>0</v>
      </c>
      <c r="V185" s="56">
        <v>245</v>
      </c>
      <c r="W185" s="39"/>
    </row>
    <row r="186" spans="1:23" ht="13.5" customHeight="1" x14ac:dyDescent="0.2">
      <c r="A186" s="40" t="s">
        <v>237</v>
      </c>
      <c r="B186" s="40" t="s">
        <v>324</v>
      </c>
      <c r="C186" s="40" t="s">
        <v>46</v>
      </c>
      <c r="D186" s="41" t="s">
        <v>42</v>
      </c>
      <c r="F186" s="41">
        <v>60</v>
      </c>
      <c r="G186" s="56">
        <v>241</v>
      </c>
      <c r="H186" s="43">
        <v>38.229999999999997</v>
      </c>
      <c r="I186" s="7">
        <v>0</v>
      </c>
      <c r="J186" s="7"/>
      <c r="K186" s="42"/>
      <c r="L186" s="41"/>
      <c r="M186" s="56">
        <v>0</v>
      </c>
      <c r="N186" s="43"/>
      <c r="O186" s="41">
        <v>0</v>
      </c>
      <c r="P186" s="41"/>
      <c r="Q186" s="42"/>
      <c r="S186" s="41">
        <v>136</v>
      </c>
      <c r="T186" s="91">
        <v>241</v>
      </c>
      <c r="U186" s="41">
        <v>0</v>
      </c>
      <c r="V186" s="56">
        <v>241</v>
      </c>
      <c r="W186" s="39"/>
    </row>
    <row r="187" spans="1:23" ht="13.5" customHeight="1" x14ac:dyDescent="0.2">
      <c r="A187" s="40" t="s">
        <v>373</v>
      </c>
      <c r="B187" s="40" t="s">
        <v>263</v>
      </c>
      <c r="C187" s="40" t="s">
        <v>46</v>
      </c>
      <c r="D187" s="41" t="s">
        <v>43</v>
      </c>
      <c r="F187" s="41">
        <v>62</v>
      </c>
      <c r="G187" s="56">
        <v>239</v>
      </c>
      <c r="H187" s="43">
        <v>38.35</v>
      </c>
      <c r="I187" s="7">
        <v>0</v>
      </c>
      <c r="J187" s="7"/>
      <c r="K187" s="42"/>
      <c r="L187" s="41"/>
      <c r="M187" s="56">
        <v>0</v>
      </c>
      <c r="N187" s="43"/>
      <c r="O187" s="41">
        <v>0</v>
      </c>
      <c r="P187" s="41"/>
      <c r="Q187" s="42"/>
      <c r="S187" s="41">
        <v>138</v>
      </c>
      <c r="T187" s="91">
        <v>239</v>
      </c>
      <c r="U187" s="41">
        <v>0</v>
      </c>
      <c r="V187" s="56">
        <v>239</v>
      </c>
      <c r="W187" s="39"/>
    </row>
    <row r="188" spans="1:23" ht="13.5" customHeight="1" x14ac:dyDescent="0.2">
      <c r="A188" s="7" t="s">
        <v>462</v>
      </c>
      <c r="B188" s="7" t="s">
        <v>138</v>
      </c>
      <c r="C188" s="40" t="s">
        <v>46</v>
      </c>
      <c r="D188" s="41" t="s">
        <v>133</v>
      </c>
      <c r="F188" s="41">
        <v>63</v>
      </c>
      <c r="G188" s="56">
        <v>238</v>
      </c>
      <c r="H188" s="43">
        <v>38.450000000000003</v>
      </c>
      <c r="I188" s="7">
        <v>0</v>
      </c>
      <c r="J188" s="7"/>
      <c r="K188" s="42"/>
      <c r="L188" s="41"/>
      <c r="M188" s="56">
        <v>0</v>
      </c>
      <c r="N188" s="43"/>
      <c r="O188" s="41">
        <v>0</v>
      </c>
      <c r="P188" s="41"/>
      <c r="Q188" s="42"/>
      <c r="S188" s="41">
        <v>139</v>
      </c>
      <c r="T188" s="91">
        <v>238</v>
      </c>
      <c r="U188" s="41">
        <v>0</v>
      </c>
      <c r="V188" s="56">
        <v>238</v>
      </c>
      <c r="W188" s="39"/>
    </row>
    <row r="189" spans="1:23" s="38" customFormat="1" ht="13.5" customHeight="1" x14ac:dyDescent="0.2">
      <c r="A189" s="7" t="s">
        <v>602</v>
      </c>
      <c r="B189" s="7" t="s">
        <v>405</v>
      </c>
      <c r="C189" s="7" t="s">
        <v>46</v>
      </c>
      <c r="D189" s="41" t="s">
        <v>34</v>
      </c>
      <c r="E189" s="36"/>
      <c r="F189" s="41">
        <v>64</v>
      </c>
      <c r="G189" s="56">
        <v>237</v>
      </c>
      <c r="H189" s="43">
        <v>38.450000000000003</v>
      </c>
      <c r="I189" s="7">
        <v>0</v>
      </c>
      <c r="J189" s="7"/>
      <c r="K189" s="42"/>
      <c r="L189" s="41"/>
      <c r="M189" s="56">
        <v>0</v>
      </c>
      <c r="N189" s="43"/>
      <c r="O189" s="41">
        <v>0</v>
      </c>
      <c r="P189" s="41"/>
      <c r="Q189" s="42"/>
      <c r="R189" s="36"/>
      <c r="S189" s="41">
        <v>141</v>
      </c>
      <c r="T189" s="91">
        <v>237</v>
      </c>
      <c r="U189" s="41">
        <v>0</v>
      </c>
      <c r="V189" s="56">
        <v>237</v>
      </c>
      <c r="W189" s="39"/>
    </row>
    <row r="190" spans="1:23" ht="13.5" customHeight="1" x14ac:dyDescent="0.2">
      <c r="A190" s="7" t="s">
        <v>570</v>
      </c>
      <c r="B190" s="7" t="s">
        <v>158</v>
      </c>
      <c r="C190" s="7" t="s">
        <v>46</v>
      </c>
      <c r="D190" s="41" t="s">
        <v>22</v>
      </c>
      <c r="E190" s="42"/>
      <c r="F190" s="41">
        <v>67</v>
      </c>
      <c r="G190" s="56">
        <v>234</v>
      </c>
      <c r="H190" s="43">
        <v>39.159999999999997</v>
      </c>
      <c r="I190" s="7">
        <v>0</v>
      </c>
      <c r="J190" s="7"/>
      <c r="K190" s="42"/>
      <c r="L190" s="41"/>
      <c r="M190" s="56">
        <v>0</v>
      </c>
      <c r="N190" s="43"/>
      <c r="O190" s="41">
        <v>0</v>
      </c>
      <c r="P190" s="41"/>
      <c r="Q190" s="42"/>
      <c r="S190" s="41">
        <v>144</v>
      </c>
      <c r="T190" s="91">
        <v>234</v>
      </c>
      <c r="U190" s="41">
        <v>0</v>
      </c>
      <c r="V190" s="56">
        <v>234</v>
      </c>
      <c r="W190" s="39"/>
    </row>
    <row r="191" spans="1:23" ht="13.5" customHeight="1" x14ac:dyDescent="0.2">
      <c r="A191" s="7" t="s">
        <v>246</v>
      </c>
      <c r="B191" s="7" t="s">
        <v>448</v>
      </c>
      <c r="C191" s="7" t="s">
        <v>57</v>
      </c>
      <c r="D191" s="41" t="s">
        <v>124</v>
      </c>
      <c r="F191" s="41">
        <v>72</v>
      </c>
      <c r="G191" s="56">
        <v>229</v>
      </c>
      <c r="H191" s="43">
        <v>39.33</v>
      </c>
      <c r="I191" s="7">
        <v>96</v>
      </c>
      <c r="J191" s="7">
        <v>181</v>
      </c>
      <c r="K191" s="42"/>
      <c r="L191" s="41"/>
      <c r="M191" s="56">
        <v>0</v>
      </c>
      <c r="N191" s="43"/>
      <c r="O191" s="41">
        <v>0</v>
      </c>
      <c r="P191" s="41"/>
      <c r="Q191" s="42"/>
      <c r="S191" s="41">
        <v>148</v>
      </c>
      <c r="T191" s="91">
        <v>229</v>
      </c>
      <c r="U191" s="41">
        <v>96</v>
      </c>
      <c r="V191" s="56">
        <v>229</v>
      </c>
      <c r="W191" s="39"/>
    </row>
    <row r="192" spans="1:23" ht="13.5" customHeight="1" x14ac:dyDescent="0.2">
      <c r="A192" s="7" t="s">
        <v>513</v>
      </c>
      <c r="B192" s="7" t="s">
        <v>439</v>
      </c>
      <c r="C192" s="7" t="s">
        <v>57</v>
      </c>
      <c r="D192" s="41" t="s">
        <v>128</v>
      </c>
      <c r="F192" s="41">
        <v>74</v>
      </c>
      <c r="G192" s="56">
        <v>227</v>
      </c>
      <c r="H192" s="43">
        <v>39.450000000000003</v>
      </c>
      <c r="I192" s="7">
        <v>95</v>
      </c>
      <c r="J192" s="7">
        <v>179</v>
      </c>
      <c r="K192" s="42"/>
      <c r="L192" s="41"/>
      <c r="M192" s="56">
        <v>0</v>
      </c>
      <c r="N192" s="43"/>
      <c r="O192" s="41">
        <v>0</v>
      </c>
      <c r="P192" s="41"/>
      <c r="Q192" s="42"/>
      <c r="S192" s="41">
        <v>151</v>
      </c>
      <c r="T192" s="91">
        <v>227</v>
      </c>
      <c r="U192" s="41">
        <v>95</v>
      </c>
      <c r="V192" s="56">
        <v>227</v>
      </c>
      <c r="W192" s="39"/>
    </row>
    <row r="193" spans="1:23" ht="13.5" customHeight="1" x14ac:dyDescent="0.2">
      <c r="A193" s="40" t="s">
        <v>451</v>
      </c>
      <c r="B193" s="40" t="s">
        <v>393</v>
      </c>
      <c r="C193" s="40" t="s">
        <v>46</v>
      </c>
      <c r="D193" s="41" t="s">
        <v>135</v>
      </c>
      <c r="F193" s="41">
        <v>76</v>
      </c>
      <c r="G193" s="56">
        <v>225</v>
      </c>
      <c r="H193" s="43">
        <v>39.57</v>
      </c>
      <c r="I193" s="7">
        <v>0</v>
      </c>
      <c r="J193" s="7"/>
      <c r="K193" s="42"/>
      <c r="L193" s="41"/>
      <c r="M193" s="56">
        <v>0</v>
      </c>
      <c r="N193" s="43"/>
      <c r="O193" s="41">
        <v>0</v>
      </c>
      <c r="P193" s="41"/>
      <c r="Q193" s="42"/>
      <c r="S193" s="41">
        <v>154</v>
      </c>
      <c r="T193" s="91">
        <v>225</v>
      </c>
      <c r="U193" s="41">
        <v>0</v>
      </c>
      <c r="V193" s="56">
        <v>225</v>
      </c>
      <c r="W193" s="39"/>
    </row>
    <row r="194" spans="1:23" ht="13.5" customHeight="1" x14ac:dyDescent="0.2">
      <c r="A194" s="7" t="s">
        <v>526</v>
      </c>
      <c r="B194" s="7" t="s">
        <v>484</v>
      </c>
      <c r="C194" s="7" t="s">
        <v>58</v>
      </c>
      <c r="D194" s="41" t="s">
        <v>39</v>
      </c>
      <c r="F194" s="41">
        <v>77</v>
      </c>
      <c r="G194" s="56">
        <v>224</v>
      </c>
      <c r="H194" s="43">
        <v>40.03</v>
      </c>
      <c r="I194" s="7">
        <v>97</v>
      </c>
      <c r="J194" s="7">
        <v>178</v>
      </c>
      <c r="K194" s="42"/>
      <c r="L194" s="41"/>
      <c r="M194" s="56">
        <v>0</v>
      </c>
      <c r="N194" s="43"/>
      <c r="O194" s="41">
        <v>0</v>
      </c>
      <c r="P194" s="41"/>
      <c r="Q194" s="42"/>
      <c r="S194" s="41">
        <v>155</v>
      </c>
      <c r="T194" s="91">
        <v>224</v>
      </c>
      <c r="U194" s="41">
        <v>97</v>
      </c>
      <c r="V194" s="56">
        <v>224</v>
      </c>
      <c r="W194" s="39"/>
    </row>
    <row r="195" spans="1:23" ht="13.5" customHeight="1" x14ac:dyDescent="0.2">
      <c r="A195" s="7" t="s">
        <v>492</v>
      </c>
      <c r="B195" s="7" t="s">
        <v>493</v>
      </c>
      <c r="C195" s="7" t="s">
        <v>56</v>
      </c>
      <c r="D195" s="41" t="s">
        <v>130</v>
      </c>
      <c r="F195" s="41">
        <v>79</v>
      </c>
      <c r="G195" s="56">
        <v>222</v>
      </c>
      <c r="H195" s="43">
        <v>40.130000000000003</v>
      </c>
      <c r="I195" s="7">
        <v>91</v>
      </c>
      <c r="J195" s="7">
        <v>176</v>
      </c>
      <c r="K195" s="42"/>
      <c r="L195" s="41"/>
      <c r="M195" s="56">
        <v>0</v>
      </c>
      <c r="N195" s="43"/>
      <c r="O195" s="41">
        <v>0</v>
      </c>
      <c r="P195" s="41"/>
      <c r="Q195" s="42"/>
      <c r="S195" s="41">
        <v>156</v>
      </c>
      <c r="T195" s="91">
        <v>222</v>
      </c>
      <c r="U195" s="41">
        <v>91</v>
      </c>
      <c r="V195" s="56">
        <v>222</v>
      </c>
      <c r="W195" s="39"/>
    </row>
    <row r="196" spans="1:23" ht="13.5" customHeight="1" x14ac:dyDescent="0.2">
      <c r="A196" s="7" t="s">
        <v>182</v>
      </c>
      <c r="B196" s="7" t="s">
        <v>432</v>
      </c>
      <c r="C196" s="7" t="s">
        <v>88</v>
      </c>
      <c r="D196" s="41" t="s">
        <v>27</v>
      </c>
      <c r="F196" s="41">
        <v>80</v>
      </c>
      <c r="G196" s="56">
        <v>221</v>
      </c>
      <c r="H196" s="43">
        <v>40.14</v>
      </c>
      <c r="I196" s="7">
        <v>97</v>
      </c>
      <c r="J196" s="7">
        <v>175</v>
      </c>
      <c r="K196" s="42"/>
      <c r="L196" s="41"/>
      <c r="M196" s="56">
        <v>0</v>
      </c>
      <c r="N196" s="43"/>
      <c r="O196" s="41">
        <v>0</v>
      </c>
      <c r="P196" s="41"/>
      <c r="Q196" s="42"/>
      <c r="S196" s="41">
        <v>158</v>
      </c>
      <c r="T196" s="91">
        <v>221</v>
      </c>
      <c r="U196" s="41">
        <v>97</v>
      </c>
      <c r="V196" s="56">
        <v>221</v>
      </c>
      <c r="W196" s="39"/>
    </row>
    <row r="197" spans="1:23" ht="13.5" customHeight="1" x14ac:dyDescent="0.2">
      <c r="A197" s="7" t="s">
        <v>487</v>
      </c>
      <c r="B197" s="7" t="s">
        <v>389</v>
      </c>
      <c r="C197" s="7" t="s">
        <v>56</v>
      </c>
      <c r="D197" s="41" t="s">
        <v>27</v>
      </c>
      <c r="F197" s="41">
        <v>83</v>
      </c>
      <c r="G197" s="56">
        <v>218</v>
      </c>
      <c r="H197" s="43">
        <v>40.200000000000003</v>
      </c>
      <c r="I197" s="7">
        <v>90</v>
      </c>
      <c r="J197" s="7">
        <v>174</v>
      </c>
      <c r="K197" s="42"/>
      <c r="L197" s="41"/>
      <c r="M197" s="56">
        <v>0</v>
      </c>
      <c r="N197" s="43"/>
      <c r="O197" s="41">
        <v>0</v>
      </c>
      <c r="P197" s="41"/>
      <c r="Q197" s="42"/>
      <c r="S197" s="41">
        <v>160</v>
      </c>
      <c r="T197" s="91">
        <v>218</v>
      </c>
      <c r="U197" s="41">
        <v>90</v>
      </c>
      <c r="V197" s="56">
        <v>218</v>
      </c>
      <c r="W197" s="39"/>
    </row>
    <row r="198" spans="1:23" ht="13.5" customHeight="1" x14ac:dyDescent="0.2">
      <c r="A198" s="40" t="s">
        <v>455</v>
      </c>
      <c r="B198" s="40" t="s">
        <v>456</v>
      </c>
      <c r="C198" s="40" t="s">
        <v>46</v>
      </c>
      <c r="D198" s="41" t="s">
        <v>22</v>
      </c>
      <c r="F198" s="41">
        <v>84</v>
      </c>
      <c r="G198" s="56">
        <v>217</v>
      </c>
      <c r="H198" s="43">
        <v>40.22</v>
      </c>
      <c r="I198" s="7">
        <v>0</v>
      </c>
      <c r="J198" s="7"/>
      <c r="K198" s="42"/>
      <c r="L198" s="41"/>
      <c r="M198" s="56">
        <v>0</v>
      </c>
      <c r="N198" s="43"/>
      <c r="O198" s="41">
        <v>0</v>
      </c>
      <c r="P198" s="41"/>
      <c r="Q198" s="42"/>
      <c r="S198" s="41">
        <v>162</v>
      </c>
      <c r="T198" s="91">
        <v>217</v>
      </c>
      <c r="U198" s="41">
        <v>0</v>
      </c>
      <c r="V198" s="56">
        <v>217</v>
      </c>
      <c r="W198" s="39"/>
    </row>
    <row r="199" spans="1:23" ht="13.5" customHeight="1" x14ac:dyDescent="0.2">
      <c r="A199" s="7" t="s">
        <v>212</v>
      </c>
      <c r="B199" s="7" t="s">
        <v>382</v>
      </c>
      <c r="C199" s="7" t="s">
        <v>57</v>
      </c>
      <c r="D199" s="41" t="s">
        <v>126</v>
      </c>
      <c r="F199" s="41">
        <v>85</v>
      </c>
      <c r="G199" s="56">
        <v>216</v>
      </c>
      <c r="H199" s="43">
        <v>40.229999999999997</v>
      </c>
      <c r="I199" s="7">
        <v>93</v>
      </c>
      <c r="J199" s="7">
        <v>173</v>
      </c>
      <c r="K199" s="42"/>
      <c r="L199" s="41"/>
      <c r="M199" s="56">
        <v>0</v>
      </c>
      <c r="N199" s="43"/>
      <c r="O199" s="41">
        <v>0</v>
      </c>
      <c r="P199" s="41"/>
      <c r="Q199" s="42"/>
      <c r="S199" s="41">
        <v>164</v>
      </c>
      <c r="T199" s="91">
        <v>216</v>
      </c>
      <c r="U199" s="41">
        <v>93</v>
      </c>
      <c r="V199" s="56">
        <v>216</v>
      </c>
      <c r="W199" s="39"/>
    </row>
    <row r="200" spans="1:23" ht="13.5" customHeight="1" x14ac:dyDescent="0.2">
      <c r="A200" s="7" t="s">
        <v>613</v>
      </c>
      <c r="B200" s="7" t="s">
        <v>272</v>
      </c>
      <c r="C200" s="7" t="s">
        <v>57</v>
      </c>
      <c r="D200" s="41" t="s">
        <v>43</v>
      </c>
      <c r="F200" s="41">
        <v>87</v>
      </c>
      <c r="G200" s="56">
        <v>214</v>
      </c>
      <c r="H200" s="43">
        <v>40.36</v>
      </c>
      <c r="I200" s="7">
        <v>92</v>
      </c>
      <c r="J200" s="7">
        <v>172</v>
      </c>
      <c r="K200" s="42"/>
      <c r="L200" s="41"/>
      <c r="M200" s="56">
        <v>0</v>
      </c>
      <c r="N200" s="43"/>
      <c r="O200" s="41">
        <v>0</v>
      </c>
      <c r="P200" s="41"/>
      <c r="Q200" s="42"/>
      <c r="S200" s="41">
        <v>165</v>
      </c>
      <c r="T200" s="91">
        <v>214</v>
      </c>
      <c r="U200" s="41">
        <v>92</v>
      </c>
      <c r="V200" s="56">
        <v>214</v>
      </c>
      <c r="W200" s="39"/>
    </row>
    <row r="201" spans="1:23" ht="13.5" customHeight="1" x14ac:dyDescent="0.2">
      <c r="A201" s="7" t="s">
        <v>605</v>
      </c>
      <c r="B201" s="7" t="s">
        <v>413</v>
      </c>
      <c r="C201" s="7" t="s">
        <v>46</v>
      </c>
      <c r="D201" s="41" t="s">
        <v>115</v>
      </c>
      <c r="F201" s="41">
        <v>88</v>
      </c>
      <c r="G201" s="56">
        <v>213</v>
      </c>
      <c r="H201" s="43">
        <v>40.39</v>
      </c>
      <c r="I201" s="7">
        <v>0</v>
      </c>
      <c r="J201" s="7"/>
      <c r="K201" s="42"/>
      <c r="L201" s="41"/>
      <c r="M201" s="56">
        <v>0</v>
      </c>
      <c r="N201" s="43"/>
      <c r="O201" s="41">
        <v>0</v>
      </c>
      <c r="P201" s="41"/>
      <c r="Q201" s="42"/>
      <c r="S201" s="41">
        <v>166</v>
      </c>
      <c r="T201" s="91">
        <v>213</v>
      </c>
      <c r="U201" s="41">
        <v>0</v>
      </c>
      <c r="V201" s="56">
        <v>213</v>
      </c>
      <c r="W201" s="39"/>
    </row>
    <row r="202" spans="1:23" ht="13.5" customHeight="1" x14ac:dyDescent="0.2">
      <c r="A202" s="7" t="s">
        <v>568</v>
      </c>
      <c r="B202" s="7" t="s">
        <v>569</v>
      </c>
      <c r="C202" s="40" t="s">
        <v>46</v>
      </c>
      <c r="D202" s="41" t="s">
        <v>115</v>
      </c>
      <c r="F202" s="41">
        <v>90</v>
      </c>
      <c r="G202" s="56">
        <v>211</v>
      </c>
      <c r="H202" s="43">
        <v>40.43</v>
      </c>
      <c r="I202" s="7">
        <v>0</v>
      </c>
      <c r="J202" s="7"/>
      <c r="K202" s="42"/>
      <c r="L202" s="41"/>
      <c r="M202" s="56">
        <v>0</v>
      </c>
      <c r="N202" s="43"/>
      <c r="O202" s="41">
        <v>0</v>
      </c>
      <c r="P202" s="41"/>
      <c r="Q202" s="42"/>
      <c r="S202" s="41">
        <v>168</v>
      </c>
      <c r="T202" s="91">
        <v>211</v>
      </c>
      <c r="U202" s="41">
        <v>0</v>
      </c>
      <c r="V202" s="56">
        <v>211</v>
      </c>
      <c r="W202" s="39"/>
    </row>
    <row r="203" spans="1:23" ht="13.5" customHeight="1" x14ac:dyDescent="0.2">
      <c r="A203" s="7" t="s">
        <v>597</v>
      </c>
      <c r="B203" s="7" t="s">
        <v>419</v>
      </c>
      <c r="C203" s="7" t="s">
        <v>88</v>
      </c>
      <c r="D203" s="41" t="s">
        <v>26</v>
      </c>
      <c r="F203" s="41">
        <v>97</v>
      </c>
      <c r="G203" s="56">
        <v>204</v>
      </c>
      <c r="H203" s="43">
        <v>41.42</v>
      </c>
      <c r="I203" s="7">
        <v>95</v>
      </c>
      <c r="J203" s="7">
        <v>167</v>
      </c>
      <c r="K203" s="42"/>
      <c r="L203" s="41"/>
      <c r="M203" s="56">
        <v>0</v>
      </c>
      <c r="N203" s="43"/>
      <c r="O203" s="41">
        <v>0</v>
      </c>
      <c r="P203" s="41"/>
      <c r="Q203" s="42"/>
      <c r="S203" s="41">
        <v>172</v>
      </c>
      <c r="T203" s="91">
        <v>204</v>
      </c>
      <c r="U203" s="41">
        <v>95</v>
      </c>
      <c r="V203" s="56">
        <v>204</v>
      </c>
      <c r="W203" s="39"/>
    </row>
    <row r="204" spans="1:23" ht="13.5" customHeight="1" x14ac:dyDescent="0.2">
      <c r="A204" s="40" t="s">
        <v>338</v>
      </c>
      <c r="B204" s="40" t="s">
        <v>339</v>
      </c>
      <c r="C204" s="40" t="s">
        <v>46</v>
      </c>
      <c r="D204" s="41" t="s">
        <v>112</v>
      </c>
      <c r="F204" s="41">
        <v>98</v>
      </c>
      <c r="G204" s="56">
        <v>203</v>
      </c>
      <c r="H204" s="43">
        <v>41.55</v>
      </c>
      <c r="I204" s="7">
        <v>0</v>
      </c>
      <c r="J204" s="7"/>
      <c r="K204" s="42"/>
      <c r="L204" s="41"/>
      <c r="M204" s="56">
        <v>0</v>
      </c>
      <c r="N204" s="43"/>
      <c r="O204" s="41">
        <v>0</v>
      </c>
      <c r="P204" s="41"/>
      <c r="Q204" s="42"/>
      <c r="S204" s="41">
        <v>174</v>
      </c>
      <c r="T204" s="91">
        <v>203</v>
      </c>
      <c r="U204" s="41">
        <v>0</v>
      </c>
      <c r="V204" s="56">
        <v>203</v>
      </c>
      <c r="W204" s="39"/>
    </row>
    <row r="205" spans="1:23" ht="13.5" customHeight="1" x14ac:dyDescent="0.2">
      <c r="A205" s="7" t="s">
        <v>247</v>
      </c>
      <c r="B205" s="7" t="s">
        <v>475</v>
      </c>
      <c r="C205" s="7" t="s">
        <v>88</v>
      </c>
      <c r="D205" s="41" t="s">
        <v>124</v>
      </c>
      <c r="F205" s="41">
        <v>101</v>
      </c>
      <c r="G205" s="56">
        <v>200</v>
      </c>
      <c r="H205" s="43">
        <v>42.1</v>
      </c>
      <c r="I205" s="7">
        <v>94</v>
      </c>
      <c r="J205" s="7">
        <v>164</v>
      </c>
      <c r="K205" s="42"/>
      <c r="L205" s="41"/>
      <c r="M205" s="56">
        <v>0</v>
      </c>
      <c r="N205" s="43"/>
      <c r="O205" s="41">
        <v>0</v>
      </c>
      <c r="P205" s="41"/>
      <c r="Q205" s="42"/>
      <c r="S205" s="41">
        <v>177</v>
      </c>
      <c r="T205" s="91">
        <v>200</v>
      </c>
      <c r="U205" s="41">
        <v>94</v>
      </c>
      <c r="V205" s="56">
        <v>200</v>
      </c>
      <c r="W205" s="39"/>
    </row>
    <row r="206" spans="1:23" ht="13.5" customHeight="1" x14ac:dyDescent="0.2">
      <c r="A206" s="7" t="s">
        <v>505</v>
      </c>
      <c r="B206" s="7" t="s">
        <v>506</v>
      </c>
      <c r="C206" s="7" t="s">
        <v>57</v>
      </c>
      <c r="D206" s="41" t="s">
        <v>22</v>
      </c>
      <c r="F206" s="41">
        <v>102</v>
      </c>
      <c r="G206" s="56">
        <v>199</v>
      </c>
      <c r="H206" s="43">
        <v>42.32</v>
      </c>
      <c r="I206" s="7">
        <v>90</v>
      </c>
      <c r="J206" s="7">
        <v>163</v>
      </c>
      <c r="K206" s="42"/>
      <c r="L206" s="41"/>
      <c r="M206" s="56">
        <v>0</v>
      </c>
      <c r="N206" s="43"/>
      <c r="O206" s="41">
        <v>0</v>
      </c>
      <c r="P206" s="41"/>
      <c r="Q206" s="42"/>
      <c r="S206" s="41">
        <v>178</v>
      </c>
      <c r="T206" s="91">
        <v>199</v>
      </c>
      <c r="U206" s="41">
        <v>90</v>
      </c>
      <c r="V206" s="56">
        <v>199</v>
      </c>
      <c r="W206" s="39"/>
    </row>
    <row r="207" spans="1:23" ht="13.5" customHeight="1" x14ac:dyDescent="0.2">
      <c r="A207" s="7" t="s">
        <v>604</v>
      </c>
      <c r="B207" s="7" t="s">
        <v>389</v>
      </c>
      <c r="C207" s="7" t="s">
        <v>56</v>
      </c>
      <c r="D207" s="41" t="s">
        <v>115</v>
      </c>
      <c r="F207" s="41">
        <v>109</v>
      </c>
      <c r="G207" s="56">
        <v>192</v>
      </c>
      <c r="H207" s="43">
        <v>43.26</v>
      </c>
      <c r="I207" s="7">
        <v>86</v>
      </c>
      <c r="J207" s="7">
        <v>156</v>
      </c>
      <c r="K207" s="42"/>
      <c r="L207" s="41"/>
      <c r="M207" s="56">
        <v>0</v>
      </c>
      <c r="N207" s="43"/>
      <c r="O207" s="41">
        <v>0</v>
      </c>
      <c r="P207" s="41"/>
      <c r="Q207" s="42"/>
      <c r="S207" s="41">
        <v>182</v>
      </c>
      <c r="T207" s="91">
        <v>192</v>
      </c>
      <c r="U207" s="41">
        <v>86</v>
      </c>
      <c r="V207" s="56">
        <v>192</v>
      </c>
      <c r="W207" s="39"/>
    </row>
    <row r="208" spans="1:23" ht="13.5" customHeight="1" x14ac:dyDescent="0.2">
      <c r="A208" s="7" t="s">
        <v>554</v>
      </c>
      <c r="B208" s="7" t="s">
        <v>351</v>
      </c>
      <c r="C208" s="7" t="s">
        <v>88</v>
      </c>
      <c r="D208" s="41" t="s">
        <v>34</v>
      </c>
      <c r="F208" s="41">
        <v>112</v>
      </c>
      <c r="G208" s="56">
        <v>189</v>
      </c>
      <c r="H208" s="43">
        <v>43.53</v>
      </c>
      <c r="I208" s="7">
        <v>91</v>
      </c>
      <c r="J208" s="7">
        <v>155</v>
      </c>
      <c r="K208" s="42"/>
      <c r="L208" s="41"/>
      <c r="M208" s="56">
        <v>0</v>
      </c>
      <c r="N208" s="43"/>
      <c r="O208" s="41">
        <v>0</v>
      </c>
      <c r="P208" s="41"/>
      <c r="Q208" s="42"/>
      <c r="S208" s="41">
        <v>185</v>
      </c>
      <c r="T208" s="91">
        <v>189</v>
      </c>
      <c r="U208" s="41">
        <v>91</v>
      </c>
      <c r="V208" s="56">
        <v>189</v>
      </c>
      <c r="W208" s="39"/>
    </row>
    <row r="209" spans="1:23" ht="13.5" customHeight="1" x14ac:dyDescent="0.2">
      <c r="A209" s="7" t="s">
        <v>430</v>
      </c>
      <c r="B209" s="7" t="s">
        <v>393</v>
      </c>
      <c r="C209" s="7" t="s">
        <v>57</v>
      </c>
      <c r="D209" s="41" t="s">
        <v>34</v>
      </c>
      <c r="F209" s="41">
        <v>114</v>
      </c>
      <c r="G209" s="56">
        <v>187</v>
      </c>
      <c r="H209" s="43">
        <v>43.57</v>
      </c>
      <c r="I209" s="7">
        <v>87</v>
      </c>
      <c r="J209" s="7">
        <v>154</v>
      </c>
      <c r="K209" s="42"/>
      <c r="L209" s="41"/>
      <c r="M209" s="56">
        <v>0</v>
      </c>
      <c r="N209" s="43"/>
      <c r="O209" s="41">
        <v>0</v>
      </c>
      <c r="P209" s="41"/>
      <c r="Q209" s="42"/>
      <c r="S209" s="41">
        <v>186</v>
      </c>
      <c r="T209" s="91">
        <v>187</v>
      </c>
      <c r="U209" s="41">
        <v>87</v>
      </c>
      <c r="V209" s="56">
        <v>187</v>
      </c>
      <c r="W209" s="39"/>
    </row>
    <row r="210" spans="1:23" ht="13.5" customHeight="1" x14ac:dyDescent="0.2">
      <c r="A210" s="7" t="s">
        <v>531</v>
      </c>
      <c r="B210" s="7" t="s">
        <v>306</v>
      </c>
      <c r="C210" s="7" t="s">
        <v>46</v>
      </c>
      <c r="D210" s="41" t="s">
        <v>26</v>
      </c>
      <c r="F210" s="41">
        <v>117</v>
      </c>
      <c r="G210" s="56">
        <v>184</v>
      </c>
      <c r="H210" s="43">
        <v>44.25</v>
      </c>
      <c r="I210" s="7">
        <v>0</v>
      </c>
      <c r="J210" s="7"/>
      <c r="K210" s="42"/>
      <c r="L210" s="41"/>
      <c r="M210" s="56">
        <v>0</v>
      </c>
      <c r="N210" s="43"/>
      <c r="O210" s="41">
        <v>0</v>
      </c>
      <c r="P210" s="41"/>
      <c r="Q210" s="42"/>
      <c r="S210" s="41">
        <v>187</v>
      </c>
      <c r="T210" s="91">
        <v>184</v>
      </c>
      <c r="U210" s="41">
        <v>0</v>
      </c>
      <c r="V210" s="56">
        <v>184</v>
      </c>
      <c r="W210" s="39"/>
    </row>
    <row r="211" spans="1:23" ht="13.5" customHeight="1" x14ac:dyDescent="0.2">
      <c r="A211" s="40" t="s">
        <v>174</v>
      </c>
      <c r="B211" s="40" t="s">
        <v>441</v>
      </c>
      <c r="C211" s="40" t="s">
        <v>46</v>
      </c>
      <c r="D211" s="41" t="s">
        <v>34</v>
      </c>
      <c r="F211" s="41">
        <v>118</v>
      </c>
      <c r="G211" s="56">
        <v>183</v>
      </c>
      <c r="H211" s="43">
        <v>44.31</v>
      </c>
      <c r="I211" s="7">
        <v>0</v>
      </c>
      <c r="J211" s="7"/>
      <c r="K211" s="42"/>
      <c r="L211" s="41"/>
      <c r="M211" s="56">
        <v>0</v>
      </c>
      <c r="N211" s="43"/>
      <c r="O211" s="41">
        <v>0</v>
      </c>
      <c r="P211" s="41"/>
      <c r="Q211" s="42"/>
      <c r="S211" s="41">
        <v>188</v>
      </c>
      <c r="T211" s="91">
        <v>183</v>
      </c>
      <c r="U211" s="41">
        <v>0</v>
      </c>
      <c r="V211" s="56">
        <v>183</v>
      </c>
      <c r="W211" s="39"/>
    </row>
    <row r="212" spans="1:23" ht="13.5" customHeight="1" x14ac:dyDescent="0.2">
      <c r="A212" s="7" t="s">
        <v>551</v>
      </c>
      <c r="B212" s="7" t="s">
        <v>235</v>
      </c>
      <c r="C212" s="7" t="s">
        <v>88</v>
      </c>
      <c r="D212" s="41" t="s">
        <v>39</v>
      </c>
      <c r="F212" s="41">
        <v>120</v>
      </c>
      <c r="G212" s="56">
        <v>181</v>
      </c>
      <c r="H212" s="43">
        <v>44.35</v>
      </c>
      <c r="I212" s="7">
        <v>89</v>
      </c>
      <c r="J212" s="7">
        <v>150</v>
      </c>
      <c r="K212" s="42"/>
      <c r="L212" s="41"/>
      <c r="M212" s="56">
        <v>0</v>
      </c>
      <c r="N212" s="43"/>
      <c r="O212" s="41">
        <v>0</v>
      </c>
      <c r="P212" s="41"/>
      <c r="Q212" s="42"/>
      <c r="S212" s="41">
        <v>189</v>
      </c>
      <c r="T212" s="91">
        <v>181</v>
      </c>
      <c r="U212" s="41">
        <v>89</v>
      </c>
      <c r="V212" s="56">
        <v>181</v>
      </c>
      <c r="W212" s="39"/>
    </row>
    <row r="213" spans="1:23" ht="13.5" customHeight="1" x14ac:dyDescent="0.2">
      <c r="A213" s="7" t="s">
        <v>557</v>
      </c>
      <c r="B213" s="7" t="s">
        <v>452</v>
      </c>
      <c r="C213" s="7" t="s">
        <v>88</v>
      </c>
      <c r="D213" s="41" t="s">
        <v>39</v>
      </c>
      <c r="F213" s="41">
        <v>121</v>
      </c>
      <c r="G213" s="56">
        <v>180</v>
      </c>
      <c r="H213" s="43">
        <v>44.42</v>
      </c>
      <c r="I213" s="7">
        <v>88</v>
      </c>
      <c r="J213" s="7">
        <v>149</v>
      </c>
      <c r="K213" s="42"/>
      <c r="L213" s="41"/>
      <c r="M213" s="56">
        <v>0</v>
      </c>
      <c r="N213" s="43"/>
      <c r="O213" s="41">
        <v>0</v>
      </c>
      <c r="P213" s="41"/>
      <c r="Q213" s="42"/>
      <c r="S213" s="41">
        <v>190</v>
      </c>
      <c r="T213" s="91">
        <v>180</v>
      </c>
      <c r="U213" s="41">
        <v>88</v>
      </c>
      <c r="V213" s="56">
        <v>180</v>
      </c>
      <c r="W213" s="39"/>
    </row>
    <row r="214" spans="1:23" ht="13.5" customHeight="1" x14ac:dyDescent="0.2">
      <c r="A214" s="7" t="s">
        <v>553</v>
      </c>
      <c r="B214" s="7" t="s">
        <v>548</v>
      </c>
      <c r="C214" s="7" t="s">
        <v>88</v>
      </c>
      <c r="D214" s="41" t="s">
        <v>71</v>
      </c>
      <c r="F214" s="41">
        <v>122</v>
      </c>
      <c r="G214" s="56">
        <v>179</v>
      </c>
      <c r="H214" s="43">
        <v>44.43</v>
      </c>
      <c r="I214" s="7">
        <v>87</v>
      </c>
      <c r="J214" s="7">
        <v>148</v>
      </c>
      <c r="K214" s="42"/>
      <c r="L214" s="41"/>
      <c r="M214" s="56">
        <v>0</v>
      </c>
      <c r="N214" s="43"/>
      <c r="O214" s="41">
        <v>0</v>
      </c>
      <c r="P214" s="41"/>
      <c r="Q214" s="42"/>
      <c r="S214" s="41">
        <v>192</v>
      </c>
      <c r="T214" s="91">
        <v>179</v>
      </c>
      <c r="U214" s="41">
        <v>87</v>
      </c>
      <c r="V214" s="56">
        <v>179</v>
      </c>
      <c r="W214" s="39"/>
    </row>
    <row r="215" spans="1:23" ht="13.5" customHeight="1" x14ac:dyDescent="0.2">
      <c r="A215" s="7" t="s">
        <v>480</v>
      </c>
      <c r="B215" s="7" t="s">
        <v>405</v>
      </c>
      <c r="C215" s="7" t="s">
        <v>56</v>
      </c>
      <c r="D215" s="41" t="s">
        <v>26</v>
      </c>
      <c r="F215" s="41">
        <v>123</v>
      </c>
      <c r="G215" s="56">
        <v>178</v>
      </c>
      <c r="H215" s="43">
        <v>44.55</v>
      </c>
      <c r="I215" s="7">
        <v>84</v>
      </c>
      <c r="J215" s="7">
        <v>147</v>
      </c>
      <c r="K215" s="42"/>
      <c r="L215" s="41"/>
      <c r="M215" s="56">
        <v>0</v>
      </c>
      <c r="N215" s="43"/>
      <c r="O215" s="41">
        <v>0</v>
      </c>
      <c r="P215" s="41"/>
      <c r="Q215" s="42"/>
      <c r="S215" s="41">
        <v>194</v>
      </c>
      <c r="T215" s="91">
        <v>178</v>
      </c>
      <c r="U215" s="41">
        <v>84</v>
      </c>
      <c r="V215" s="56">
        <v>178</v>
      </c>
      <c r="W215" s="39"/>
    </row>
    <row r="216" spans="1:23" ht="13.5" customHeight="1" x14ac:dyDescent="0.2">
      <c r="A216" s="7" t="s">
        <v>606</v>
      </c>
      <c r="B216" s="7" t="s">
        <v>562</v>
      </c>
      <c r="C216" s="7" t="s">
        <v>46</v>
      </c>
      <c r="D216" s="41" t="s">
        <v>115</v>
      </c>
      <c r="F216" s="41">
        <v>126</v>
      </c>
      <c r="G216" s="56">
        <v>175</v>
      </c>
      <c r="H216" s="43">
        <v>45.08</v>
      </c>
      <c r="I216" s="7">
        <v>0</v>
      </c>
      <c r="J216" s="7"/>
      <c r="K216" s="42"/>
      <c r="L216" s="41"/>
      <c r="M216" s="56">
        <v>0</v>
      </c>
      <c r="N216" s="43"/>
      <c r="O216" s="41">
        <v>0</v>
      </c>
      <c r="P216" s="41"/>
      <c r="Q216" s="42"/>
      <c r="S216" s="41">
        <v>196</v>
      </c>
      <c r="T216" s="91">
        <v>175</v>
      </c>
      <c r="U216" s="41">
        <v>0</v>
      </c>
      <c r="V216" s="56">
        <v>175</v>
      </c>
      <c r="W216" s="39"/>
    </row>
    <row r="217" spans="1:23" ht="13.5" customHeight="1" x14ac:dyDescent="0.2">
      <c r="A217" s="7" t="s">
        <v>490</v>
      </c>
      <c r="B217" s="7" t="s">
        <v>545</v>
      </c>
      <c r="C217" s="7" t="s">
        <v>58</v>
      </c>
      <c r="D217" s="41" t="s">
        <v>22</v>
      </c>
      <c r="F217" s="41">
        <v>127</v>
      </c>
      <c r="G217" s="56">
        <v>174</v>
      </c>
      <c r="H217" s="43">
        <v>45.13</v>
      </c>
      <c r="I217" s="7">
        <v>93</v>
      </c>
      <c r="J217" s="7">
        <v>144</v>
      </c>
      <c r="K217" s="42"/>
      <c r="L217" s="41"/>
      <c r="M217" s="56">
        <v>0</v>
      </c>
      <c r="N217" s="43"/>
      <c r="O217" s="41">
        <v>0</v>
      </c>
      <c r="P217" s="41"/>
      <c r="Q217" s="42"/>
      <c r="S217" s="41">
        <v>197</v>
      </c>
      <c r="T217" s="91">
        <v>174</v>
      </c>
      <c r="U217" s="41">
        <v>93</v>
      </c>
      <c r="V217" s="56">
        <v>174</v>
      </c>
      <c r="W217" s="39"/>
    </row>
    <row r="218" spans="1:23" ht="13.5" customHeight="1" x14ac:dyDescent="0.2">
      <c r="A218" s="7" t="s">
        <v>610</v>
      </c>
      <c r="B218" s="7" t="s">
        <v>611</v>
      </c>
      <c r="C218" s="7" t="s">
        <v>57</v>
      </c>
      <c r="D218" s="41" t="s">
        <v>42</v>
      </c>
      <c r="F218" s="41">
        <v>128</v>
      </c>
      <c r="G218" s="56">
        <v>173</v>
      </c>
      <c r="H218" s="43">
        <v>45.22</v>
      </c>
      <c r="I218" s="7">
        <v>84</v>
      </c>
      <c r="J218" s="7">
        <v>143</v>
      </c>
      <c r="K218" s="42"/>
      <c r="L218" s="41"/>
      <c r="M218" s="56">
        <v>0</v>
      </c>
      <c r="N218" s="43"/>
      <c r="O218" s="41">
        <v>0</v>
      </c>
      <c r="P218" s="41"/>
      <c r="Q218" s="42"/>
      <c r="S218" s="41">
        <v>199</v>
      </c>
      <c r="T218" s="91">
        <v>173</v>
      </c>
      <c r="U218" s="41">
        <v>84</v>
      </c>
      <c r="V218" s="56">
        <v>173</v>
      </c>
      <c r="W218" s="39"/>
    </row>
    <row r="219" spans="1:23" ht="13.5" customHeight="1" x14ac:dyDescent="0.2">
      <c r="A219" s="40" t="s">
        <v>406</v>
      </c>
      <c r="B219" s="40" t="s">
        <v>407</v>
      </c>
      <c r="C219" s="40" t="s">
        <v>46</v>
      </c>
      <c r="D219" s="41" t="s">
        <v>34</v>
      </c>
      <c r="F219" s="41">
        <v>129</v>
      </c>
      <c r="G219" s="56">
        <v>172</v>
      </c>
      <c r="H219" s="43">
        <v>45.26</v>
      </c>
      <c r="I219" s="7">
        <v>0</v>
      </c>
      <c r="J219" s="7"/>
      <c r="K219" s="42"/>
      <c r="L219" s="41"/>
      <c r="M219" s="56">
        <v>0</v>
      </c>
      <c r="N219" s="43"/>
      <c r="O219" s="41">
        <v>0</v>
      </c>
      <c r="P219" s="41"/>
      <c r="Q219" s="42"/>
      <c r="S219" s="41">
        <v>200</v>
      </c>
      <c r="T219" s="91">
        <v>172</v>
      </c>
      <c r="U219" s="41">
        <v>0</v>
      </c>
      <c r="V219" s="56">
        <v>172</v>
      </c>
      <c r="W219" s="39"/>
    </row>
    <row r="220" spans="1:23" ht="13.5" customHeight="1" x14ac:dyDescent="0.2">
      <c r="A220" s="7" t="s">
        <v>502</v>
      </c>
      <c r="B220" s="7" t="s">
        <v>611</v>
      </c>
      <c r="C220" s="7" t="s">
        <v>57</v>
      </c>
      <c r="D220" s="41" t="s">
        <v>130</v>
      </c>
      <c r="F220" s="41">
        <v>130</v>
      </c>
      <c r="G220" s="56">
        <v>171</v>
      </c>
      <c r="H220" s="43">
        <v>45.41</v>
      </c>
      <c r="I220" s="7">
        <v>83</v>
      </c>
      <c r="J220" s="7">
        <v>142</v>
      </c>
      <c r="K220" s="42"/>
      <c r="L220" s="41"/>
      <c r="M220" s="56">
        <v>0</v>
      </c>
      <c r="N220" s="43"/>
      <c r="O220" s="41">
        <v>0</v>
      </c>
      <c r="P220" s="41"/>
      <c r="Q220" s="42"/>
      <c r="S220" s="41">
        <v>202</v>
      </c>
      <c r="T220" s="91">
        <v>171</v>
      </c>
      <c r="U220" s="41">
        <v>83</v>
      </c>
      <c r="V220" s="56">
        <v>171</v>
      </c>
      <c r="W220" s="39"/>
    </row>
    <row r="221" spans="1:23" ht="13.5" customHeight="1" x14ac:dyDescent="0.2">
      <c r="A221" s="7" t="s">
        <v>600</v>
      </c>
      <c r="B221" s="7" t="s">
        <v>529</v>
      </c>
      <c r="C221" s="7" t="s">
        <v>46</v>
      </c>
      <c r="D221" s="41" t="s">
        <v>128</v>
      </c>
      <c r="F221" s="41">
        <v>131</v>
      </c>
      <c r="G221" s="56">
        <v>170</v>
      </c>
      <c r="H221" s="43">
        <v>45.52</v>
      </c>
      <c r="I221" s="7">
        <v>0</v>
      </c>
      <c r="J221" s="7"/>
      <c r="K221" s="42"/>
      <c r="L221" s="41"/>
      <c r="M221" s="56">
        <v>0</v>
      </c>
      <c r="N221" s="43"/>
      <c r="O221" s="41">
        <v>0</v>
      </c>
      <c r="P221" s="41"/>
      <c r="Q221" s="42"/>
      <c r="S221" s="41">
        <v>203</v>
      </c>
      <c r="T221" s="91">
        <v>170</v>
      </c>
      <c r="U221" s="41">
        <v>0</v>
      </c>
      <c r="V221" s="56">
        <v>170</v>
      </c>
      <c r="W221" s="39"/>
    </row>
    <row r="222" spans="1:23" ht="13.5" customHeight="1" x14ac:dyDescent="0.2">
      <c r="A222" s="7" t="s">
        <v>601</v>
      </c>
      <c r="B222" s="7" t="s">
        <v>393</v>
      </c>
      <c r="C222" s="7" t="s">
        <v>56</v>
      </c>
      <c r="D222" s="41" t="s">
        <v>128</v>
      </c>
      <c r="F222" s="41">
        <v>132</v>
      </c>
      <c r="G222" s="56">
        <v>169</v>
      </c>
      <c r="H222" s="43">
        <v>45.58</v>
      </c>
      <c r="I222" s="7">
        <v>83</v>
      </c>
      <c r="J222" s="7">
        <v>141</v>
      </c>
      <c r="K222" s="42"/>
      <c r="L222" s="41"/>
      <c r="M222" s="56">
        <v>0</v>
      </c>
      <c r="N222" s="43"/>
      <c r="O222" s="41">
        <v>0</v>
      </c>
      <c r="P222" s="41"/>
      <c r="Q222" s="42"/>
      <c r="S222" s="41">
        <v>205</v>
      </c>
      <c r="T222" s="91">
        <v>169</v>
      </c>
      <c r="U222" s="41">
        <v>83</v>
      </c>
      <c r="V222" s="56">
        <v>169</v>
      </c>
      <c r="W222" s="39"/>
    </row>
    <row r="223" spans="1:23" ht="13.5" customHeight="1" x14ac:dyDescent="0.2">
      <c r="A223" s="7" t="s">
        <v>338</v>
      </c>
      <c r="B223" s="7" t="s">
        <v>457</v>
      </c>
      <c r="C223" s="7" t="s">
        <v>57</v>
      </c>
      <c r="D223" s="41" t="s">
        <v>112</v>
      </c>
      <c r="F223" s="41">
        <v>134</v>
      </c>
      <c r="G223" s="56">
        <v>167</v>
      </c>
      <c r="H223" s="43">
        <v>46.28</v>
      </c>
      <c r="I223" s="7">
        <v>82</v>
      </c>
      <c r="J223" s="7">
        <v>139</v>
      </c>
      <c r="K223" s="42"/>
      <c r="L223" s="41"/>
      <c r="M223" s="56">
        <v>0</v>
      </c>
      <c r="N223" s="43"/>
      <c r="O223" s="41">
        <v>0</v>
      </c>
      <c r="P223" s="41"/>
      <c r="Q223" s="42"/>
      <c r="S223" s="41">
        <v>208</v>
      </c>
      <c r="T223" s="91">
        <v>167</v>
      </c>
      <c r="U223" s="41">
        <v>82</v>
      </c>
      <c r="V223" s="56">
        <v>167</v>
      </c>
      <c r="W223" s="39"/>
    </row>
    <row r="224" spans="1:23" ht="13.5" customHeight="1" x14ac:dyDescent="0.2">
      <c r="A224" s="7" t="s">
        <v>404</v>
      </c>
      <c r="B224" s="7" t="s">
        <v>251</v>
      </c>
      <c r="C224" s="7" t="s">
        <v>88</v>
      </c>
      <c r="D224" s="41" t="s">
        <v>106</v>
      </c>
      <c r="F224" s="41">
        <v>135</v>
      </c>
      <c r="G224" s="56">
        <v>166</v>
      </c>
      <c r="H224" s="43">
        <v>46.59</v>
      </c>
      <c r="I224" s="7">
        <v>86</v>
      </c>
      <c r="J224" s="7">
        <v>138</v>
      </c>
      <c r="K224" s="42"/>
      <c r="L224" s="41"/>
      <c r="M224" s="56">
        <v>0</v>
      </c>
      <c r="N224" s="43"/>
      <c r="O224" s="41">
        <v>0</v>
      </c>
      <c r="P224" s="41"/>
      <c r="Q224" s="42"/>
      <c r="S224" s="41">
        <v>209</v>
      </c>
      <c r="T224" s="91">
        <v>166</v>
      </c>
      <c r="U224" s="41">
        <v>86</v>
      </c>
      <c r="V224" s="56">
        <v>166</v>
      </c>
      <c r="W224" s="39"/>
    </row>
    <row r="225" spans="1:23" ht="13.5" customHeight="1" x14ac:dyDescent="0.2">
      <c r="A225" s="7" t="s">
        <v>603</v>
      </c>
      <c r="B225" s="7" t="s">
        <v>439</v>
      </c>
      <c r="C225" s="7" t="s">
        <v>58</v>
      </c>
      <c r="D225" s="41" t="s">
        <v>34</v>
      </c>
      <c r="F225" s="41">
        <v>136</v>
      </c>
      <c r="G225" s="56">
        <v>165</v>
      </c>
      <c r="H225" s="43">
        <v>47.03</v>
      </c>
      <c r="I225" s="7">
        <v>92</v>
      </c>
      <c r="J225" s="7">
        <v>137</v>
      </c>
      <c r="K225" s="42"/>
      <c r="L225" s="41"/>
      <c r="M225" s="56">
        <v>0</v>
      </c>
      <c r="N225" s="43"/>
      <c r="O225" s="41">
        <v>0</v>
      </c>
      <c r="P225" s="41"/>
      <c r="Q225" s="42"/>
      <c r="S225" s="41">
        <v>210</v>
      </c>
      <c r="T225" s="91">
        <v>165</v>
      </c>
      <c r="U225" s="41">
        <v>92</v>
      </c>
      <c r="V225" s="56">
        <v>165</v>
      </c>
      <c r="W225" s="39"/>
    </row>
    <row r="226" spans="1:23" ht="13.5" customHeight="1" x14ac:dyDescent="0.2">
      <c r="A226" s="7" t="s">
        <v>473</v>
      </c>
      <c r="B226" s="7" t="s">
        <v>368</v>
      </c>
      <c r="C226" s="7" t="s">
        <v>56</v>
      </c>
      <c r="D226" s="41" t="s">
        <v>133</v>
      </c>
      <c r="F226" s="41">
        <v>137</v>
      </c>
      <c r="G226" s="56">
        <v>164</v>
      </c>
      <c r="H226" s="43">
        <v>47.11</v>
      </c>
      <c r="I226" s="7">
        <v>82</v>
      </c>
      <c r="J226" s="7">
        <v>136</v>
      </c>
      <c r="K226" s="42"/>
      <c r="L226" s="41"/>
      <c r="M226" s="56">
        <v>0</v>
      </c>
      <c r="N226" s="43"/>
      <c r="O226" s="41">
        <v>0</v>
      </c>
      <c r="P226" s="41"/>
      <c r="Q226" s="42"/>
      <c r="S226" s="41">
        <v>212</v>
      </c>
      <c r="T226" s="91">
        <v>164</v>
      </c>
      <c r="U226" s="41">
        <v>82</v>
      </c>
      <c r="V226" s="56">
        <v>164</v>
      </c>
      <c r="W226" s="39"/>
    </row>
    <row r="227" spans="1:23" ht="13.5" customHeight="1" x14ac:dyDescent="0.2">
      <c r="A227" s="7" t="s">
        <v>595</v>
      </c>
      <c r="B227" s="7" t="s">
        <v>596</v>
      </c>
      <c r="C227" s="7" t="s">
        <v>46</v>
      </c>
      <c r="D227" s="41" t="s">
        <v>22</v>
      </c>
      <c r="F227" s="41">
        <v>138</v>
      </c>
      <c r="G227" s="56">
        <v>163</v>
      </c>
      <c r="H227" s="43">
        <v>47.17</v>
      </c>
      <c r="I227" s="7">
        <v>0</v>
      </c>
      <c r="J227" s="7"/>
      <c r="K227" s="42"/>
      <c r="L227" s="41"/>
      <c r="M227" s="56">
        <v>0</v>
      </c>
      <c r="N227" s="43"/>
      <c r="O227" s="41">
        <v>0</v>
      </c>
      <c r="P227" s="41"/>
      <c r="Q227" s="42"/>
      <c r="S227" s="41">
        <v>213</v>
      </c>
      <c r="T227" s="91">
        <v>163</v>
      </c>
      <c r="U227" s="41">
        <v>0</v>
      </c>
      <c r="V227" s="56">
        <v>163</v>
      </c>
      <c r="W227" s="39"/>
    </row>
    <row r="228" spans="1:23" ht="13.5" customHeight="1" x14ac:dyDescent="0.2">
      <c r="A228" s="7" t="s">
        <v>511</v>
      </c>
      <c r="B228" s="7" t="s">
        <v>477</v>
      </c>
      <c r="C228" s="7" t="s">
        <v>57</v>
      </c>
      <c r="D228" s="41" t="s">
        <v>34</v>
      </c>
      <c r="F228" s="41">
        <v>140</v>
      </c>
      <c r="G228" s="56">
        <v>161</v>
      </c>
      <c r="H228" s="43">
        <v>48.07</v>
      </c>
      <c r="I228" s="7">
        <v>80</v>
      </c>
      <c r="J228" s="7">
        <v>134</v>
      </c>
      <c r="K228" s="42"/>
      <c r="L228" s="41"/>
      <c r="M228" s="56">
        <v>0</v>
      </c>
      <c r="N228" s="43"/>
      <c r="O228" s="41">
        <v>0</v>
      </c>
      <c r="P228" s="41"/>
      <c r="Q228" s="42"/>
      <c r="S228" s="41">
        <v>215</v>
      </c>
      <c r="T228" s="91">
        <v>161</v>
      </c>
      <c r="U228" s="41">
        <v>80</v>
      </c>
      <c r="V228" s="56">
        <v>161</v>
      </c>
      <c r="W228" s="39"/>
    </row>
    <row r="229" spans="1:23" ht="13.5" customHeight="1" x14ac:dyDescent="0.2">
      <c r="A229" s="7" t="s">
        <v>339</v>
      </c>
      <c r="B229" s="7" t="s">
        <v>533</v>
      </c>
      <c r="C229" s="7" t="s">
        <v>59</v>
      </c>
      <c r="D229" s="41" t="s">
        <v>16</v>
      </c>
      <c r="F229" s="41">
        <v>143</v>
      </c>
      <c r="G229" s="56">
        <v>158</v>
      </c>
      <c r="H229" s="43">
        <v>48.47</v>
      </c>
      <c r="I229" s="7">
        <v>97</v>
      </c>
      <c r="J229" s="7">
        <v>131</v>
      </c>
      <c r="K229" s="42"/>
      <c r="L229" s="41"/>
      <c r="M229" s="56">
        <v>0</v>
      </c>
      <c r="N229" s="43"/>
      <c r="O229" s="41">
        <v>0</v>
      </c>
      <c r="P229" s="41"/>
      <c r="Q229" s="42"/>
      <c r="S229" s="41">
        <v>219</v>
      </c>
      <c r="T229" s="91">
        <v>158</v>
      </c>
      <c r="U229" s="41">
        <v>97</v>
      </c>
      <c r="V229" s="56">
        <v>158</v>
      </c>
      <c r="W229" s="39"/>
    </row>
    <row r="230" spans="1:23" ht="13.5" customHeight="1" x14ac:dyDescent="0.2">
      <c r="A230" s="7" t="s">
        <v>567</v>
      </c>
      <c r="B230" s="7" t="s">
        <v>282</v>
      </c>
      <c r="C230" s="7" t="s">
        <v>116</v>
      </c>
      <c r="D230" s="41" t="s">
        <v>112</v>
      </c>
      <c r="F230" s="41">
        <v>144</v>
      </c>
      <c r="G230" s="56">
        <v>157</v>
      </c>
      <c r="H230" s="43">
        <v>49.01</v>
      </c>
      <c r="I230" s="7">
        <v>100</v>
      </c>
      <c r="J230" s="7">
        <v>130</v>
      </c>
      <c r="K230" s="42"/>
      <c r="L230" s="41"/>
      <c r="M230" s="56">
        <v>0</v>
      </c>
      <c r="N230" s="43"/>
      <c r="O230" s="41">
        <v>0</v>
      </c>
      <c r="P230" s="41"/>
      <c r="Q230" s="42"/>
      <c r="S230" s="41">
        <v>221</v>
      </c>
      <c r="T230" s="91">
        <v>157</v>
      </c>
      <c r="U230" s="41">
        <v>100</v>
      </c>
      <c r="V230" s="56">
        <v>157</v>
      </c>
      <c r="W230" s="39"/>
    </row>
    <row r="231" spans="1:23" ht="13.5" customHeight="1" x14ac:dyDescent="0.2">
      <c r="A231" s="7" t="s">
        <v>508</v>
      </c>
      <c r="B231" s="7" t="s">
        <v>264</v>
      </c>
      <c r="C231" s="7" t="s">
        <v>57</v>
      </c>
      <c r="D231" s="41" t="s">
        <v>106</v>
      </c>
      <c r="F231" s="41">
        <v>146</v>
      </c>
      <c r="G231" s="56">
        <v>155</v>
      </c>
      <c r="H231" s="43">
        <v>49.14</v>
      </c>
      <c r="I231" s="7">
        <v>79</v>
      </c>
      <c r="J231" s="7">
        <v>128</v>
      </c>
      <c r="K231" s="42"/>
      <c r="L231" s="41"/>
      <c r="M231" s="56">
        <v>0</v>
      </c>
      <c r="N231" s="43"/>
      <c r="O231" s="41">
        <v>0</v>
      </c>
      <c r="P231" s="41"/>
      <c r="Q231" s="42"/>
      <c r="S231" s="41">
        <v>222</v>
      </c>
      <c r="T231" s="91">
        <v>155</v>
      </c>
      <c r="U231" s="41">
        <v>79</v>
      </c>
      <c r="V231" s="56">
        <v>155</v>
      </c>
      <c r="W231" s="39"/>
    </row>
    <row r="232" spans="1:23" ht="13.5" customHeight="1" x14ac:dyDescent="0.2">
      <c r="A232" s="7" t="s">
        <v>259</v>
      </c>
      <c r="B232" s="7" t="s">
        <v>159</v>
      </c>
      <c r="C232" s="40" t="s">
        <v>46</v>
      </c>
      <c r="D232" s="41" t="s">
        <v>133</v>
      </c>
      <c r="F232" s="41">
        <v>148</v>
      </c>
      <c r="G232" s="56">
        <v>153</v>
      </c>
      <c r="H232" s="43">
        <v>49.52</v>
      </c>
      <c r="I232" s="7">
        <v>0</v>
      </c>
      <c r="J232" s="7"/>
      <c r="K232" s="42"/>
      <c r="L232" s="41"/>
      <c r="M232" s="56">
        <v>0</v>
      </c>
      <c r="N232" s="43"/>
      <c r="O232" s="41">
        <v>0</v>
      </c>
      <c r="P232" s="41"/>
      <c r="Q232" s="42"/>
      <c r="S232" s="41">
        <v>223</v>
      </c>
      <c r="T232" s="91">
        <v>153</v>
      </c>
      <c r="U232" s="41">
        <v>0</v>
      </c>
      <c r="V232" s="56">
        <v>153</v>
      </c>
      <c r="W232" s="39"/>
    </row>
    <row r="233" spans="1:23" ht="13.5" customHeight="1" x14ac:dyDescent="0.2">
      <c r="A233" s="7" t="s">
        <v>174</v>
      </c>
      <c r="B233" s="7" t="s">
        <v>308</v>
      </c>
      <c r="C233" s="7" t="s">
        <v>57</v>
      </c>
      <c r="D233" s="41" t="s">
        <v>135</v>
      </c>
      <c r="F233" s="41">
        <v>149</v>
      </c>
      <c r="G233" s="56">
        <v>152</v>
      </c>
      <c r="H233" s="43">
        <v>50.05</v>
      </c>
      <c r="I233" s="7">
        <v>78</v>
      </c>
      <c r="J233" s="7">
        <v>126</v>
      </c>
      <c r="K233" s="42"/>
      <c r="L233" s="41"/>
      <c r="M233" s="56">
        <v>0</v>
      </c>
      <c r="N233" s="43"/>
      <c r="O233" s="41">
        <v>0</v>
      </c>
      <c r="P233" s="41"/>
      <c r="Q233" s="42"/>
      <c r="S233" s="41">
        <v>225</v>
      </c>
      <c r="T233" s="91">
        <v>152</v>
      </c>
      <c r="U233" s="41">
        <v>78</v>
      </c>
      <c r="V233" s="56">
        <v>152</v>
      </c>
      <c r="W233" s="39"/>
    </row>
    <row r="234" spans="1:23" ht="13.5" customHeight="1" x14ac:dyDescent="0.2">
      <c r="A234" s="7" t="s">
        <v>433</v>
      </c>
      <c r="B234" s="7" t="s">
        <v>337</v>
      </c>
      <c r="C234" s="40" t="s">
        <v>46</v>
      </c>
      <c r="D234" s="41" t="s">
        <v>34</v>
      </c>
      <c r="F234" s="41">
        <v>150</v>
      </c>
      <c r="G234" s="56">
        <v>151</v>
      </c>
      <c r="H234" s="43">
        <v>50.28</v>
      </c>
      <c r="I234" s="7">
        <v>0</v>
      </c>
      <c r="J234" s="7"/>
      <c r="K234" s="42"/>
      <c r="L234" s="41"/>
      <c r="M234" s="56">
        <v>0</v>
      </c>
      <c r="N234" s="43"/>
      <c r="O234" s="41">
        <v>0</v>
      </c>
      <c r="P234" s="41"/>
      <c r="Q234" s="42"/>
      <c r="S234" s="41">
        <v>226</v>
      </c>
      <c r="T234" s="91">
        <v>151</v>
      </c>
      <c r="U234" s="41">
        <v>0</v>
      </c>
      <c r="V234" s="56">
        <v>151</v>
      </c>
      <c r="W234" s="39"/>
    </row>
    <row r="235" spans="1:23" ht="13.5" customHeight="1" x14ac:dyDescent="0.2">
      <c r="A235" s="7" t="s">
        <v>542</v>
      </c>
      <c r="B235" s="7" t="s">
        <v>424</v>
      </c>
      <c r="C235" s="7" t="s">
        <v>58</v>
      </c>
      <c r="D235" s="41" t="s">
        <v>22</v>
      </c>
      <c r="F235" s="41">
        <v>153</v>
      </c>
      <c r="G235" s="56">
        <v>148</v>
      </c>
      <c r="H235" s="43">
        <v>53.58</v>
      </c>
      <c r="I235" s="7">
        <v>90</v>
      </c>
      <c r="J235" s="7">
        <v>123</v>
      </c>
      <c r="K235" s="42"/>
      <c r="L235" s="41"/>
      <c r="M235" s="56">
        <v>0</v>
      </c>
      <c r="N235" s="43"/>
      <c r="O235" s="41">
        <v>0</v>
      </c>
      <c r="P235" s="41"/>
      <c r="Q235" s="42"/>
      <c r="S235" s="41">
        <v>228</v>
      </c>
      <c r="T235" s="91">
        <v>148</v>
      </c>
      <c r="U235" s="41">
        <v>90</v>
      </c>
      <c r="V235" s="56">
        <v>148</v>
      </c>
      <c r="W235" s="39"/>
    </row>
    <row r="236" spans="1:23" ht="13.5" customHeight="1" x14ac:dyDescent="0.2">
      <c r="A236" s="7" t="s">
        <v>336</v>
      </c>
      <c r="B236" s="7" t="s">
        <v>337</v>
      </c>
      <c r="C236" s="40" t="s">
        <v>46</v>
      </c>
      <c r="D236" s="41" t="s">
        <v>133</v>
      </c>
      <c r="F236" s="41">
        <v>155</v>
      </c>
      <c r="G236" s="56">
        <v>146</v>
      </c>
      <c r="H236" s="43">
        <v>56.42</v>
      </c>
      <c r="I236" s="7">
        <v>0</v>
      </c>
      <c r="J236" s="7"/>
      <c r="K236" s="42"/>
      <c r="L236" s="41"/>
      <c r="M236" s="56">
        <v>0</v>
      </c>
      <c r="N236" s="43"/>
      <c r="O236" s="41">
        <v>0</v>
      </c>
      <c r="P236" s="41"/>
      <c r="Q236" s="42"/>
      <c r="S236" s="41">
        <v>229</v>
      </c>
      <c r="T236" s="91">
        <v>146</v>
      </c>
      <c r="U236" s="41">
        <v>0</v>
      </c>
      <c r="V236" s="56">
        <v>146</v>
      </c>
      <c r="W236" s="39"/>
    </row>
    <row r="237" spans="1:23" ht="13.5" customHeight="1" x14ac:dyDescent="0.2">
      <c r="A237" s="7" t="s">
        <v>283</v>
      </c>
      <c r="B237" s="7" t="s">
        <v>368</v>
      </c>
      <c r="C237" s="7" t="s">
        <v>58</v>
      </c>
      <c r="D237" s="41" t="s">
        <v>133</v>
      </c>
      <c r="F237" s="41">
        <v>157</v>
      </c>
      <c r="G237" s="56">
        <v>144</v>
      </c>
      <c r="H237" s="43">
        <v>69.33</v>
      </c>
      <c r="I237" s="7">
        <v>89</v>
      </c>
      <c r="J237" s="7">
        <v>120</v>
      </c>
      <c r="K237" s="42"/>
      <c r="L237" s="41"/>
      <c r="M237" s="56">
        <v>0</v>
      </c>
      <c r="N237" s="43"/>
      <c r="O237" s="41">
        <v>0</v>
      </c>
      <c r="P237" s="41"/>
      <c r="Q237" s="42"/>
      <c r="S237" s="41">
        <v>231</v>
      </c>
      <c r="T237" s="91">
        <v>144</v>
      </c>
      <c r="U237" s="41">
        <v>89</v>
      </c>
      <c r="V237" s="56">
        <v>144</v>
      </c>
      <c r="W237" s="39"/>
    </row>
  </sheetData>
  <autoFilter ref="A4:D237"/>
  <sortState ref="A166:V237">
    <sortCondition ref="S166:S237"/>
  </sortState>
  <mergeCells count="3">
    <mergeCell ref="L3:P3"/>
    <mergeCell ref="F3:J3"/>
    <mergeCell ref="S3:V3"/>
  </mergeCells>
  <phoneticPr fontId="0" type="noConversion"/>
  <conditionalFormatting sqref="G5 M5">
    <cfRule type="cellIs" dxfId="17" priority="27" stopIfTrue="1" operator="equal">
      <formula>0</formula>
    </cfRule>
  </conditionalFormatting>
  <conditionalFormatting sqref="G6:G237 M6:M237">
    <cfRule type="cellIs" dxfId="16" priority="20" stopIfTrue="1" operator="equal">
      <formula>0</formula>
    </cfRule>
  </conditionalFormatting>
  <conditionalFormatting sqref="I5 I7 I9 I11 I13 I15 I17 I19 I21 I23">
    <cfRule type="cellIs" dxfId="15" priority="14" operator="equal">
      <formula>0</formula>
    </cfRule>
  </conditionalFormatting>
  <conditionalFormatting sqref="O5 O7 O9 O11 O13 O15 O17 O19 O21 O23 O25 O27">
    <cfRule type="cellIs" dxfId="14" priority="13" operator="equal">
      <formula>0</formula>
    </cfRule>
  </conditionalFormatting>
  <conditionalFormatting sqref="O6 O8 O10 O12 O14 O16 O18 O20 O22 O24 O26 O28:O237">
    <cfRule type="cellIs" dxfId="13" priority="4" operator="equal">
      <formula>0</formula>
    </cfRule>
  </conditionalFormatting>
  <conditionalFormatting sqref="I6 I8 I10 I12 I14 I16 I18 I20 I22 I24:I237">
    <cfRule type="cellIs" dxfId="12" priority="3" operator="equal">
      <formula>0</formula>
    </cfRule>
  </conditionalFormatting>
  <dataValidations count="3">
    <dataValidation type="list" showInputMessage="1" showErrorMessage="1" sqref="D238:D298">
      <formula1>#REF!</formula1>
    </dataValidation>
    <dataValidation type="list" allowBlank="1" showInputMessage="1" showErrorMessage="1" sqref="D5:D237">
      <formula1>#REF!</formula1>
    </dataValidation>
    <dataValidation type="list" allowBlank="1" showInputMessage="1" showErrorMessage="1" sqref="C1:C1048576">
      <formula1>#REF!</formula1>
    </dataValidation>
  </dataValidations>
  <pageMargins left="0.28000000000000003" right="0.27" top="0.33" bottom="0.68" header="0.17" footer="0.33"/>
  <pageSetup paperSize="9" scale="63" orientation="portrait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15" sqref="A15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6" t="s">
        <v>63</v>
      </c>
      <c r="B3" s="17"/>
    </row>
    <row r="4" spans="1:2" x14ac:dyDescent="0.2">
      <c r="A4" s="16" t="s">
        <v>3</v>
      </c>
      <c r="B4" s="17" t="s">
        <v>62</v>
      </c>
    </row>
    <row r="5" spans="1:2" x14ac:dyDescent="0.2">
      <c r="A5" s="18" t="s">
        <v>18</v>
      </c>
      <c r="B5" s="19">
        <v>3</v>
      </c>
    </row>
    <row r="6" spans="1:2" x14ac:dyDescent="0.2">
      <c r="A6" s="20" t="s">
        <v>21</v>
      </c>
      <c r="B6" s="21"/>
    </row>
    <row r="7" spans="1:2" x14ac:dyDescent="0.2">
      <c r="A7" s="20" t="s">
        <v>20</v>
      </c>
      <c r="B7" s="21">
        <v>2</v>
      </c>
    </row>
    <row r="8" spans="1:2" x14ac:dyDescent="0.2">
      <c r="A8" s="20" t="s">
        <v>22</v>
      </c>
      <c r="B8" s="21">
        <v>4</v>
      </c>
    </row>
    <row r="9" spans="1:2" x14ac:dyDescent="0.2">
      <c r="A9" s="20" t="s">
        <v>24</v>
      </c>
      <c r="B9" s="21">
        <v>1</v>
      </c>
    </row>
    <row r="10" spans="1:2" x14ac:dyDescent="0.2">
      <c r="A10" s="20" t="s">
        <v>23</v>
      </c>
      <c r="B10" s="21">
        <v>2</v>
      </c>
    </row>
    <row r="11" spans="1:2" x14ac:dyDescent="0.2">
      <c r="A11" s="20" t="s">
        <v>27</v>
      </c>
      <c r="B11" s="21"/>
    </row>
    <row r="12" spans="1:2" x14ac:dyDescent="0.2">
      <c r="A12" s="20" t="s">
        <v>26</v>
      </c>
      <c r="B12" s="21">
        <v>1</v>
      </c>
    </row>
    <row r="13" spans="1:2" x14ac:dyDescent="0.2">
      <c r="A13" s="20" t="s">
        <v>15</v>
      </c>
      <c r="B13" s="21"/>
    </row>
    <row r="14" spans="1:2" x14ac:dyDescent="0.2">
      <c r="A14" s="20" t="s">
        <v>16</v>
      </c>
      <c r="B14" s="21">
        <v>3</v>
      </c>
    </row>
    <row r="15" spans="1:2" x14ac:dyDescent="0.2">
      <c r="A15" s="20" t="s">
        <v>29</v>
      </c>
      <c r="B15" s="21">
        <v>2</v>
      </c>
    </row>
    <row r="16" spans="1:2" x14ac:dyDescent="0.2">
      <c r="A16" s="20" t="s">
        <v>30</v>
      </c>
      <c r="B16" s="21">
        <v>4</v>
      </c>
    </row>
    <row r="17" spans="1:2" x14ac:dyDescent="0.2">
      <c r="A17" s="20" t="s">
        <v>32</v>
      </c>
      <c r="B17" s="21">
        <v>3</v>
      </c>
    </row>
    <row r="18" spans="1:2" x14ac:dyDescent="0.2">
      <c r="A18" s="20" t="s">
        <v>31</v>
      </c>
      <c r="B18" s="21">
        <v>2</v>
      </c>
    </row>
    <row r="19" spans="1:2" x14ac:dyDescent="0.2">
      <c r="A19" s="20" t="s">
        <v>34</v>
      </c>
      <c r="B19" s="21"/>
    </row>
    <row r="20" spans="1:2" x14ac:dyDescent="0.2">
      <c r="A20" s="20" t="s">
        <v>35</v>
      </c>
      <c r="B20" s="21">
        <v>1</v>
      </c>
    </row>
    <row r="21" spans="1:2" x14ac:dyDescent="0.2">
      <c r="A21" s="20" t="s">
        <v>38</v>
      </c>
      <c r="B21" s="21">
        <v>5</v>
      </c>
    </row>
    <row r="22" spans="1:2" x14ac:dyDescent="0.2">
      <c r="A22" s="20" t="s">
        <v>37</v>
      </c>
      <c r="B22" s="21">
        <v>1</v>
      </c>
    </row>
    <row r="23" spans="1:2" x14ac:dyDescent="0.2">
      <c r="A23" s="20" t="s">
        <v>42</v>
      </c>
      <c r="B23" s="21">
        <v>1</v>
      </c>
    </row>
    <row r="24" spans="1:2" x14ac:dyDescent="0.2">
      <c r="A24" s="20" t="s">
        <v>43</v>
      </c>
      <c r="B24" s="21">
        <v>1</v>
      </c>
    </row>
    <row r="25" spans="1:2" x14ac:dyDescent="0.2">
      <c r="A25" s="20" t="s">
        <v>39</v>
      </c>
      <c r="B25" s="21"/>
    </row>
    <row r="26" spans="1:2" x14ac:dyDescent="0.2">
      <c r="A26" s="20" t="s">
        <v>40</v>
      </c>
      <c r="B26" s="21">
        <v>1</v>
      </c>
    </row>
    <row r="27" spans="1:2" x14ac:dyDescent="0.2">
      <c r="A27" s="20" t="s">
        <v>44</v>
      </c>
      <c r="B27" s="21"/>
    </row>
    <row r="28" spans="1:2" x14ac:dyDescent="0.2">
      <c r="A28" s="20" t="s">
        <v>64</v>
      </c>
      <c r="B28" s="21"/>
    </row>
    <row r="29" spans="1:2" x14ac:dyDescent="0.2">
      <c r="A29" s="22" t="s">
        <v>65</v>
      </c>
      <c r="B29" s="23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3" sqref="A3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6" t="s">
        <v>66</v>
      </c>
      <c r="B3" s="17"/>
    </row>
    <row r="4" spans="1:2" x14ac:dyDescent="0.2">
      <c r="A4" s="16" t="s">
        <v>3</v>
      </c>
      <c r="B4" s="17" t="s">
        <v>62</v>
      </c>
    </row>
    <row r="5" spans="1:2" x14ac:dyDescent="0.2">
      <c r="A5" s="18" t="s">
        <v>18</v>
      </c>
      <c r="B5" s="19">
        <v>1</v>
      </c>
    </row>
    <row r="6" spans="1:2" x14ac:dyDescent="0.2">
      <c r="A6" s="20" t="s">
        <v>21</v>
      </c>
      <c r="B6" s="21">
        <v>1</v>
      </c>
    </row>
    <row r="7" spans="1:2" x14ac:dyDescent="0.2">
      <c r="A7" s="20" t="s">
        <v>20</v>
      </c>
      <c r="B7" s="21">
        <v>2</v>
      </c>
    </row>
    <row r="8" spans="1:2" x14ac:dyDescent="0.2">
      <c r="A8" s="20" t="s">
        <v>22</v>
      </c>
      <c r="B8" s="21">
        <v>7</v>
      </c>
    </row>
    <row r="9" spans="1:2" x14ac:dyDescent="0.2">
      <c r="A9" s="20" t="s">
        <v>24</v>
      </c>
      <c r="B9" s="21"/>
    </row>
    <row r="10" spans="1:2" x14ac:dyDescent="0.2">
      <c r="A10" s="20" t="s">
        <v>23</v>
      </c>
      <c r="B10" s="21">
        <v>2</v>
      </c>
    </row>
    <row r="11" spans="1:2" x14ac:dyDescent="0.2">
      <c r="A11" s="20" t="s">
        <v>27</v>
      </c>
      <c r="B11" s="21">
        <v>3</v>
      </c>
    </row>
    <row r="12" spans="1:2" x14ac:dyDescent="0.2">
      <c r="A12" s="20" t="s">
        <v>26</v>
      </c>
      <c r="B12" s="21">
        <v>2</v>
      </c>
    </row>
    <row r="13" spans="1:2" x14ac:dyDescent="0.2">
      <c r="A13" s="20" t="s">
        <v>15</v>
      </c>
      <c r="B13" s="21"/>
    </row>
    <row r="14" spans="1:2" x14ac:dyDescent="0.2">
      <c r="A14" s="20" t="s">
        <v>16</v>
      </c>
      <c r="B14" s="21">
        <v>3</v>
      </c>
    </row>
    <row r="15" spans="1:2" x14ac:dyDescent="0.2">
      <c r="A15" s="20" t="s">
        <v>29</v>
      </c>
      <c r="B15" s="21"/>
    </row>
    <row r="16" spans="1:2" x14ac:dyDescent="0.2">
      <c r="A16" s="20" t="s">
        <v>30</v>
      </c>
      <c r="B16" s="21">
        <v>2</v>
      </c>
    </row>
    <row r="17" spans="1:2" x14ac:dyDescent="0.2">
      <c r="A17" s="20" t="s">
        <v>32</v>
      </c>
      <c r="B17" s="21">
        <v>2</v>
      </c>
    </row>
    <row r="18" spans="1:2" x14ac:dyDescent="0.2">
      <c r="A18" s="20" t="s">
        <v>31</v>
      </c>
      <c r="B18" s="21">
        <v>2</v>
      </c>
    </row>
    <row r="19" spans="1:2" x14ac:dyDescent="0.2">
      <c r="A19" s="20" t="s">
        <v>34</v>
      </c>
      <c r="B19" s="21">
        <v>1</v>
      </c>
    </row>
    <row r="20" spans="1:2" x14ac:dyDescent="0.2">
      <c r="A20" s="20" t="s">
        <v>35</v>
      </c>
      <c r="B20" s="21">
        <v>1</v>
      </c>
    </row>
    <row r="21" spans="1:2" x14ac:dyDescent="0.2">
      <c r="A21" s="20" t="s">
        <v>38</v>
      </c>
      <c r="B21" s="21">
        <v>4</v>
      </c>
    </row>
    <row r="22" spans="1:2" x14ac:dyDescent="0.2">
      <c r="A22" s="20" t="s">
        <v>37</v>
      </c>
      <c r="B22" s="21">
        <v>2</v>
      </c>
    </row>
    <row r="23" spans="1:2" x14ac:dyDescent="0.2">
      <c r="A23" s="20" t="s">
        <v>42</v>
      </c>
      <c r="B23" s="21"/>
    </row>
    <row r="24" spans="1:2" x14ac:dyDescent="0.2">
      <c r="A24" s="20" t="s">
        <v>43</v>
      </c>
      <c r="B24" s="21">
        <v>1</v>
      </c>
    </row>
    <row r="25" spans="1:2" x14ac:dyDescent="0.2">
      <c r="A25" s="20" t="s">
        <v>39</v>
      </c>
      <c r="B25" s="21"/>
    </row>
    <row r="26" spans="1:2" x14ac:dyDescent="0.2">
      <c r="A26" s="20" t="s">
        <v>40</v>
      </c>
      <c r="B26" s="21"/>
    </row>
    <row r="27" spans="1:2" x14ac:dyDescent="0.2">
      <c r="A27" s="20" t="s">
        <v>44</v>
      </c>
      <c r="B27" s="21"/>
    </row>
    <row r="28" spans="1:2" x14ac:dyDescent="0.2">
      <c r="A28" s="20" t="s">
        <v>64</v>
      </c>
      <c r="B28" s="21"/>
    </row>
    <row r="29" spans="1:2" x14ac:dyDescent="0.2">
      <c r="A29" s="22" t="s">
        <v>65</v>
      </c>
      <c r="B29" s="23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2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:D9"/>
    </sheetView>
  </sheetViews>
  <sheetFormatPr defaultRowHeight="12.75" x14ac:dyDescent="0.2"/>
  <cols>
    <col min="1" max="1" width="10.85546875" customWidth="1"/>
    <col min="2" max="2" width="8.140625" customWidth="1"/>
    <col min="3" max="3" width="8" customWidth="1"/>
    <col min="4" max="4" width="23.7109375" bestFit="1" customWidth="1"/>
    <col min="5" max="5" width="2.42578125" customWidth="1"/>
    <col min="6" max="6" width="4.42578125" customWidth="1"/>
    <col min="7" max="7" width="7.28515625" customWidth="1"/>
    <col min="8" max="8" width="4.5703125" customWidth="1"/>
    <col min="9" max="9" width="4.28515625" customWidth="1"/>
    <col min="10" max="10" width="6.140625" customWidth="1"/>
    <col min="11" max="11" width="3.28515625" customWidth="1"/>
    <col min="12" max="12" width="4.85546875" customWidth="1"/>
    <col min="13" max="13" width="6.7109375" customWidth="1"/>
    <col min="14" max="14" width="5.140625" customWidth="1"/>
    <col min="15" max="15" width="6.28515625" customWidth="1"/>
    <col min="16" max="16" width="6.140625" customWidth="1"/>
    <col min="17" max="17" width="2.42578125" customWidth="1"/>
    <col min="18" max="21" width="6.7109375" customWidth="1"/>
    <col min="22" max="22" width="6.140625" customWidth="1"/>
    <col min="23" max="23" width="2.28515625" customWidth="1"/>
    <col min="24" max="27" width="6.7109375" customWidth="1"/>
    <col min="28" max="28" width="6.140625" customWidth="1"/>
    <col min="29" max="29" width="1.5703125" customWidth="1"/>
    <col min="30" max="33" width="6.7109375" customWidth="1"/>
    <col min="34" max="34" width="6.140625" customWidth="1"/>
    <col min="35" max="35" width="2" customWidth="1"/>
    <col min="36" max="39" width="6.7109375" customWidth="1"/>
    <col min="40" max="40" width="2.5703125" customWidth="1"/>
    <col min="41" max="41" width="6.140625" customWidth="1"/>
    <col min="42" max="42" width="6.5703125" customWidth="1"/>
    <col min="43" max="43" width="4.85546875" customWidth="1"/>
    <col min="44" max="44" width="12.140625" customWidth="1"/>
    <col min="45" max="45" width="13.140625" customWidth="1"/>
    <col min="48" max="48" width="10.5703125" customWidth="1"/>
    <col min="49" max="49" width="9.28515625" customWidth="1"/>
    <col min="50" max="50" width="10.7109375" customWidth="1"/>
    <col min="51" max="52" width="9.85546875" customWidth="1"/>
  </cols>
  <sheetData>
    <row r="1" spans="1:53" x14ac:dyDescent="0.2">
      <c r="A1" s="2" t="str">
        <f>+'Fees Summary'!A1:O1</f>
        <v>Charles Stanley Westward League 2019/20</v>
      </c>
    </row>
    <row r="2" spans="1:53" x14ac:dyDescent="0.2">
      <c r="A2" s="2"/>
      <c r="AV2" s="1"/>
    </row>
    <row r="3" spans="1:53" x14ac:dyDescent="0.2">
      <c r="F3" s="102" t="s">
        <v>9</v>
      </c>
      <c r="G3" s="103"/>
      <c r="H3" s="103"/>
      <c r="I3" s="104"/>
      <c r="J3" s="37"/>
      <c r="K3" s="3"/>
      <c r="L3" s="102" t="s">
        <v>4</v>
      </c>
      <c r="M3" s="103"/>
      <c r="N3" s="103"/>
      <c r="O3" s="104"/>
      <c r="P3" s="37"/>
      <c r="R3" s="102" t="s">
        <v>10</v>
      </c>
      <c r="S3" s="103"/>
      <c r="T3" s="103"/>
      <c r="U3" s="104"/>
      <c r="V3" s="37"/>
      <c r="X3" s="102" t="s">
        <v>11</v>
      </c>
      <c r="Y3" s="103"/>
      <c r="Z3" s="103"/>
      <c r="AA3" s="104"/>
      <c r="AB3" s="37"/>
      <c r="AD3" s="102" t="s">
        <v>80</v>
      </c>
      <c r="AE3" s="103"/>
      <c r="AF3" s="103"/>
      <c r="AG3" s="104"/>
      <c r="AH3" s="37"/>
      <c r="AJ3" s="102" t="s">
        <v>82</v>
      </c>
      <c r="AK3" s="103"/>
      <c r="AL3" s="103"/>
      <c r="AM3" s="104"/>
      <c r="AO3" s="102" t="s">
        <v>12</v>
      </c>
      <c r="AP3" s="104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53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x14ac:dyDescent="0.2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t="shared" ref="AO5:AP9" si="0">H5+N5+T5+Z5+AF5+AL5</f>
        <v>0</v>
      </c>
      <c r="AP5" s="5">
        <f t="shared" si="0"/>
        <v>0</v>
      </c>
      <c r="AQ5" s="9"/>
      <c r="AR5" s="5">
        <f t="shared" ref="AR5:AS9" si="1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x14ac:dyDescent="0.2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x14ac:dyDescent="0.2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x14ac:dyDescent="0.2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x14ac:dyDescent="0.2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53" s="27" customFormat="1" x14ac:dyDescent="0.2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53" x14ac:dyDescent="0.2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53" x14ac:dyDescent="0.2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x14ac:dyDescent="0.2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t="shared" ref="AU13:AU46" si="2">SUMIF($D$5:$D$9,$D13,$AU$5:$AU$9)</f>
        <v>0</v>
      </c>
      <c r="AV13" s="24">
        <f t="shared" ref="AV13:AV46" si="3">SUMIF($D$5:$D$9,$D13,$AV$5:$AV$9)</f>
        <v>0</v>
      </c>
      <c r="AW13" s="24">
        <f t="shared" ref="AW13:AW46" si="4">SUMIF($D$5:$D$9,$D13,$AW$5:$AW$9)</f>
        <v>0</v>
      </c>
      <c r="AX13" s="24">
        <f t="shared" ref="AX13:AX46" si="5">SUMIF($D$5:$D$9,$D13,$AX$5:$AX$9)</f>
        <v>0</v>
      </c>
      <c r="AY13" s="24">
        <f t="shared" ref="AY13:AY46" si="6">SUMIF($D$5:$D$9,$D13,$AY$5:$AY$9)</f>
        <v>0</v>
      </c>
      <c r="AZ13" s="24">
        <f t="shared" ref="AZ13:AZ46" si="7">SUMIF($D$5:$D$9,$D13,$AZ$5:$AZ$9)</f>
        <v>0</v>
      </c>
      <c r="BA13" s="24">
        <f t="shared" ref="BA13:BA25" si="8">SUM(AU13:AZ13)</f>
        <v>0</v>
      </c>
    </row>
    <row r="14" spans="1:53" x14ac:dyDescent="0.2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x14ac:dyDescent="0.2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x14ac:dyDescent="0.2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x14ac:dyDescent="0.2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x14ac:dyDescent="0.2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x14ac:dyDescent="0.2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x14ac:dyDescent="0.2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x14ac:dyDescent="0.2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x14ac:dyDescent="0.2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x14ac:dyDescent="0.2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x14ac:dyDescent="0.2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x14ac:dyDescent="0.2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x14ac:dyDescent="0.2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t="shared" ref="BA26:BA46" si="9">SUM(AU26:AZ26)</f>
        <v>0</v>
      </c>
    </row>
    <row r="27" spans="1:53" x14ac:dyDescent="0.2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x14ac:dyDescent="0.2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x14ac:dyDescent="0.2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x14ac:dyDescent="0.2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x14ac:dyDescent="0.2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x14ac:dyDescent="0.2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x14ac:dyDescent="0.2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x14ac:dyDescent="0.2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x14ac:dyDescent="0.2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x14ac:dyDescent="0.2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x14ac:dyDescent="0.2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x14ac:dyDescent="0.2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x14ac:dyDescent="0.2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x14ac:dyDescent="0.2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x14ac:dyDescent="0.2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x14ac:dyDescent="0.2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x14ac:dyDescent="0.2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x14ac:dyDescent="0.2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x14ac:dyDescent="0.2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x14ac:dyDescent="0.2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 x14ac:dyDescent="0.25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t="shared" ref="AU47:BA47" si="10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53" ht="13.5" thickTop="1" x14ac:dyDescent="0.2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x14ac:dyDescent="0.2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x14ac:dyDescent="0.2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x14ac:dyDescent="0.2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x14ac:dyDescent="0.2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x14ac:dyDescent="0.2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x14ac:dyDescent="0.2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x14ac:dyDescent="0.2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x14ac:dyDescent="0.2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x14ac:dyDescent="0.2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x14ac:dyDescent="0.2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x14ac:dyDescent="0.2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x14ac:dyDescent="0.2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x14ac:dyDescent="0.2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x14ac:dyDescent="0.2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x14ac:dyDescent="0.2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x14ac:dyDescent="0.2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x14ac:dyDescent="0.2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x14ac:dyDescent="0.2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x14ac:dyDescent="0.2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x14ac:dyDescent="0.2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x14ac:dyDescent="0.2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x14ac:dyDescent="0.2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x14ac:dyDescent="0.2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x14ac:dyDescent="0.2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x14ac:dyDescent="0.2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x14ac:dyDescent="0.2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x14ac:dyDescent="0.2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x14ac:dyDescent="0.2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x14ac:dyDescent="0.2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x14ac:dyDescent="0.2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x14ac:dyDescent="0.2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x14ac:dyDescent="0.2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50" x14ac:dyDescent="0.2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50" x14ac:dyDescent="0.2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50" x14ac:dyDescent="0.2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50" x14ac:dyDescent="0.2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50" x14ac:dyDescent="0.2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x14ac:dyDescent="0.2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x14ac:dyDescent="0.2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:50" x14ac:dyDescent="0.2">
      <c r="L88" s="9"/>
      <c r="M88" s="9"/>
      <c r="N88" s="9"/>
      <c r="O88" s="9"/>
      <c r="AV88" s="9"/>
      <c r="AW88" s="9"/>
      <c r="AX88" s="9"/>
    </row>
    <row r="89" spans="1:50" x14ac:dyDescent="0.2">
      <c r="L89" s="9"/>
      <c r="M89" s="9"/>
      <c r="N89" s="9"/>
      <c r="O89" s="9"/>
      <c r="AV89" s="9"/>
      <c r="AW89" s="9"/>
      <c r="AX89" s="9"/>
    </row>
    <row r="90" spans="1:50" x14ac:dyDescent="0.2">
      <c r="L90" s="9"/>
      <c r="M90" s="9"/>
      <c r="N90" s="9"/>
      <c r="O90" s="9"/>
      <c r="AV90" s="9"/>
      <c r="AW90" s="9"/>
      <c r="AX90" s="9"/>
    </row>
    <row r="91" spans="1:50" x14ac:dyDescent="0.2">
      <c r="L91" s="9"/>
      <c r="M91" s="9"/>
      <c r="N91" s="9"/>
      <c r="O91" s="9"/>
      <c r="AV91" s="9"/>
      <c r="AW91" s="9"/>
      <c r="AX91" s="9"/>
    </row>
    <row r="92" spans="1:50" x14ac:dyDescent="0.2">
      <c r="L92" s="9"/>
      <c r="M92" s="9"/>
      <c r="N92" s="9"/>
      <c r="O92" s="9"/>
      <c r="AV92" s="9"/>
      <c r="AW92" s="9"/>
      <c r="AX92" s="9"/>
    </row>
    <row r="93" spans="1:50" x14ac:dyDescent="0.2">
      <c r="L93" s="9"/>
      <c r="M93" s="9"/>
      <c r="N93" s="9"/>
      <c r="O93" s="9"/>
      <c r="AV93" s="9"/>
      <c r="AW93" s="9"/>
      <c r="AX93" s="9"/>
    </row>
    <row r="94" spans="1:50" x14ac:dyDescent="0.2">
      <c r="L94" s="9"/>
      <c r="M94" s="9"/>
      <c r="N94" s="9"/>
      <c r="O94" s="9"/>
      <c r="AV94" s="9"/>
      <c r="AW94" s="9"/>
      <c r="AX94" s="9"/>
    </row>
    <row r="95" spans="1:50" x14ac:dyDescent="0.2">
      <c r="G95" s="12"/>
      <c r="L95" s="9"/>
      <c r="M95" s="9"/>
      <c r="N95" s="9"/>
      <c r="O95" s="9"/>
      <c r="AV95" s="9"/>
      <c r="AW95" s="9"/>
      <c r="AX95" s="9"/>
    </row>
    <row r="96" spans="1:50" x14ac:dyDescent="0.2">
      <c r="L96" s="9"/>
      <c r="M96" s="9"/>
      <c r="N96" s="9"/>
      <c r="O96" s="9"/>
      <c r="AV96" s="9"/>
      <c r="AW96" s="9"/>
      <c r="AX96" s="9"/>
    </row>
    <row r="97" spans="12:50" x14ac:dyDescent="0.2">
      <c r="L97" s="9"/>
      <c r="M97" s="9"/>
      <c r="N97" s="9"/>
      <c r="O97" s="9"/>
      <c r="AV97" s="9"/>
      <c r="AW97" s="9"/>
      <c r="AX97" s="9"/>
    </row>
    <row r="98" spans="12:50" x14ac:dyDescent="0.2">
      <c r="L98" s="9"/>
      <c r="M98" s="9"/>
      <c r="N98" s="9"/>
      <c r="O98" s="9"/>
      <c r="AV98" s="9"/>
      <c r="AW98" s="9"/>
      <c r="AX98" s="9"/>
    </row>
    <row r="99" spans="12:50" x14ac:dyDescent="0.2">
      <c r="L99" s="9"/>
      <c r="M99" s="9"/>
      <c r="N99" s="9"/>
      <c r="O99" s="9"/>
      <c r="AV99" s="9"/>
      <c r="AW99" s="9"/>
      <c r="AX99" s="9"/>
    </row>
    <row r="100" spans="12:50" x14ac:dyDescent="0.2">
      <c r="L100" s="9"/>
      <c r="M100" s="9"/>
      <c r="N100" s="9"/>
      <c r="O100" s="9"/>
      <c r="AV100" s="9"/>
      <c r="AW100" s="9"/>
      <c r="AX100" s="9"/>
    </row>
    <row r="101" spans="12:50" x14ac:dyDescent="0.2">
      <c r="L101" s="9"/>
      <c r="M101" s="9"/>
      <c r="N101" s="9"/>
      <c r="O101" s="9"/>
      <c r="AV101" s="9"/>
      <c r="AW101" s="9"/>
      <c r="AX101" s="9"/>
    </row>
    <row r="102" spans="12:50" x14ac:dyDescent="0.2">
      <c r="L102" s="9"/>
      <c r="M102" s="9"/>
      <c r="N102" s="9"/>
      <c r="O102" s="9"/>
      <c r="AV102" s="9"/>
      <c r="AW102" s="9"/>
      <c r="AX102" s="9"/>
    </row>
    <row r="103" spans="12:50" x14ac:dyDescent="0.2">
      <c r="L103" s="9"/>
      <c r="M103" s="9"/>
      <c r="N103" s="9"/>
      <c r="O103" s="9"/>
      <c r="AV103" s="9"/>
      <c r="AW103" s="9"/>
      <c r="AX103" s="9"/>
    </row>
    <row r="104" spans="12:50" x14ac:dyDescent="0.2">
      <c r="L104" s="9"/>
      <c r="M104" s="9"/>
      <c r="N104" s="9"/>
      <c r="O104" s="9"/>
      <c r="AV104" s="9"/>
      <c r="AW104" s="9"/>
      <c r="AX104" s="9"/>
    </row>
    <row r="105" spans="12:50" x14ac:dyDescent="0.2">
      <c r="L105" s="9"/>
      <c r="M105" s="9"/>
      <c r="N105" s="9"/>
      <c r="O105" s="9"/>
      <c r="AV105" s="9"/>
      <c r="AW105" s="9"/>
      <c r="AX105" s="9"/>
    </row>
    <row r="106" spans="12:50" x14ac:dyDescent="0.2">
      <c r="L106" s="9"/>
      <c r="M106" s="9"/>
      <c r="N106" s="9"/>
      <c r="O106" s="9"/>
      <c r="AV106" s="9"/>
      <c r="AW106" s="9"/>
      <c r="AX106" s="9"/>
    </row>
    <row r="107" spans="12:50" x14ac:dyDescent="0.2">
      <c r="L107" s="9"/>
      <c r="M107" s="9"/>
      <c r="N107" s="9"/>
      <c r="O107" s="9"/>
      <c r="AV107" s="9"/>
      <c r="AW107" s="9"/>
      <c r="AX107" s="9"/>
    </row>
    <row r="108" spans="12:50" x14ac:dyDescent="0.2">
      <c r="L108" s="9"/>
      <c r="M108" s="9"/>
      <c r="N108" s="9"/>
      <c r="O108" s="9"/>
      <c r="AV108" s="9"/>
      <c r="AW108" s="9"/>
      <c r="AX108" s="9"/>
    </row>
    <row r="109" spans="12:50" x14ac:dyDescent="0.2">
      <c r="L109" s="9"/>
      <c r="M109" s="9"/>
      <c r="N109" s="9"/>
      <c r="O109" s="9"/>
      <c r="AV109" s="9"/>
      <c r="AW109" s="9"/>
      <c r="AX109" s="9"/>
    </row>
    <row r="110" spans="12:50" x14ac:dyDescent="0.2">
      <c r="L110" s="9"/>
      <c r="M110" s="9"/>
      <c r="N110" s="9"/>
      <c r="O110" s="9"/>
      <c r="AV110" s="9"/>
      <c r="AW110" s="9"/>
      <c r="AX110" s="9"/>
    </row>
    <row r="111" spans="12:50" x14ac:dyDescent="0.2">
      <c r="L111" s="9"/>
      <c r="M111" s="9"/>
      <c r="N111" s="9"/>
      <c r="O111" s="9"/>
      <c r="AV111" s="9"/>
      <c r="AW111" s="9"/>
      <c r="AX111" s="9"/>
    </row>
    <row r="112" spans="12:50" x14ac:dyDescent="0.2">
      <c r="L112" s="9"/>
      <c r="M112" s="9"/>
      <c r="N112" s="9"/>
      <c r="O112" s="9"/>
      <c r="AV112" s="9"/>
      <c r="AW112" s="9"/>
      <c r="AX112" s="9"/>
    </row>
    <row r="113" spans="1:50" x14ac:dyDescent="0.2">
      <c r="L113" s="9"/>
      <c r="M113" s="9"/>
      <c r="N113" s="9"/>
      <c r="O113" s="9"/>
      <c r="AV113" s="9"/>
      <c r="AW113" s="9"/>
      <c r="AX113" s="9"/>
    </row>
    <row r="114" spans="1:50" x14ac:dyDescent="0.2">
      <c r="L114" s="9"/>
      <c r="M114" s="9"/>
      <c r="N114" s="9"/>
      <c r="O114" s="9"/>
      <c r="AV114" s="9"/>
      <c r="AW114" s="9"/>
      <c r="AX114" s="9"/>
    </row>
    <row r="115" spans="1:50" x14ac:dyDescent="0.2">
      <c r="AV115" s="9"/>
      <c r="AW115" s="9"/>
      <c r="AX115" s="9"/>
    </row>
    <row r="116" spans="1:50" x14ac:dyDescent="0.2">
      <c r="AV116" s="9"/>
      <c r="AW116" s="9"/>
      <c r="AX116" s="9"/>
    </row>
    <row r="117" spans="1:50" x14ac:dyDescent="0.2">
      <c r="AV117" s="9"/>
      <c r="AW117" s="9"/>
      <c r="AX117" s="9"/>
    </row>
    <row r="118" spans="1:50" x14ac:dyDescent="0.2">
      <c r="AV118" s="9"/>
      <c r="AW118" s="9"/>
      <c r="AX118" s="9"/>
    </row>
    <row r="121" spans="1:50" x14ac:dyDescent="0.2">
      <c r="A121" s="9"/>
      <c r="B121" s="9"/>
      <c r="C121" s="9"/>
      <c r="D121" s="9"/>
    </row>
    <row r="122" spans="1:50" x14ac:dyDescent="0.2">
      <c r="A122" s="9"/>
      <c r="B122" s="9"/>
      <c r="C122" s="9"/>
      <c r="D122" s="9"/>
    </row>
    <row r="123" spans="1:50" x14ac:dyDescent="0.2">
      <c r="A123" s="9"/>
      <c r="B123" s="9"/>
      <c r="C123" s="9"/>
      <c r="D123" s="9"/>
    </row>
    <row r="124" spans="1:50" x14ac:dyDescent="0.2">
      <c r="A124" s="9"/>
      <c r="B124" s="9"/>
      <c r="C124" s="9"/>
      <c r="D124" s="9"/>
    </row>
    <row r="125" spans="1:50" x14ac:dyDescent="0.2">
      <c r="A125" s="9"/>
      <c r="B125" s="9"/>
      <c r="C125" s="9"/>
      <c r="D125" s="9"/>
    </row>
    <row r="126" spans="1:50" x14ac:dyDescent="0.2">
      <c r="A126" s="9"/>
      <c r="B126" s="9"/>
      <c r="C126" s="9"/>
      <c r="D126" s="9"/>
    </row>
  </sheetData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phoneticPr fontId="0" type="noConversion"/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ageMargins left="0.21" right="0.12" top="0.45" bottom="0.77" header="0.33" footer="0.5"/>
  <pageSetup paperSize="9" scale="76" orientation="portrait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pane xSplit="4" topLeftCell="I1" activePane="topRight" state="frozen"/>
      <selection pane="topRight"/>
    </sheetView>
  </sheetViews>
  <sheetFormatPr defaultRowHeight="12.75" x14ac:dyDescent="0.2"/>
  <cols>
    <col min="1" max="1" width="14.85546875" customWidth="1"/>
    <col min="2" max="2" width="11.140625" customWidth="1"/>
    <col min="4" max="4" width="23" customWidth="1"/>
    <col min="5" max="5" width="2.42578125" customWidth="1"/>
    <col min="6" max="8" width="6.7109375" customWidth="1"/>
    <col min="9" max="9" width="2.42578125" customWidth="1"/>
    <col min="10" max="12" width="6.7109375" customWidth="1"/>
    <col min="13" max="13" width="2.42578125" customWidth="1"/>
    <col min="14" max="14" width="2.5703125" customWidth="1"/>
    <col min="15" max="15" width="7.85546875" customWidth="1"/>
    <col min="16" max="17" width="8.5703125" customWidth="1"/>
  </cols>
  <sheetData>
    <row r="1" spans="1:18" x14ac:dyDescent="0.2">
      <c r="A1" s="59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8" x14ac:dyDescent="0.2">
      <c r="A2" s="2"/>
    </row>
    <row r="3" spans="1:18" ht="25.5" x14ac:dyDescent="0.2">
      <c r="F3" s="102" t="s">
        <v>87</v>
      </c>
      <c r="G3" s="103"/>
      <c r="H3" s="104"/>
      <c r="I3" s="3"/>
      <c r="J3" s="102" t="s">
        <v>105</v>
      </c>
      <c r="K3" s="103"/>
      <c r="L3" s="104"/>
      <c r="O3" s="86" t="s">
        <v>102</v>
      </c>
      <c r="P3" s="46" t="s">
        <v>12</v>
      </c>
      <c r="Q3" s="57" t="s">
        <v>110</v>
      </c>
      <c r="R3" s="58"/>
    </row>
    <row r="4" spans="1:18" x14ac:dyDescent="0.2">
      <c r="A4" s="4" t="s">
        <v>0</v>
      </c>
      <c r="B4" s="4" t="s">
        <v>127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O4" s="105" t="s">
        <v>13</v>
      </c>
      <c r="P4" s="105"/>
      <c r="Q4" s="105"/>
    </row>
    <row r="5" spans="1:18" x14ac:dyDescent="0.2">
      <c r="A5" s="40" t="s">
        <v>294</v>
      </c>
      <c r="B5" s="40" t="s">
        <v>295</v>
      </c>
      <c r="C5" s="7" t="s">
        <v>86</v>
      </c>
      <c r="D5" s="7" t="s">
        <v>126</v>
      </c>
      <c r="E5" s="36"/>
      <c r="F5" s="7"/>
      <c r="G5" s="56">
        <v>0</v>
      </c>
      <c r="H5" s="31"/>
      <c r="I5" s="36"/>
      <c r="J5" s="7">
        <v>1</v>
      </c>
      <c r="K5" s="56">
        <v>100</v>
      </c>
      <c r="L5" s="31">
        <v>17.079999999999998</v>
      </c>
      <c r="M5" s="36"/>
      <c r="O5" s="5">
        <v>12</v>
      </c>
      <c r="P5" s="30">
        <v>100</v>
      </c>
      <c r="Q5" s="30">
        <v>100</v>
      </c>
    </row>
    <row r="6" spans="1:18" x14ac:dyDescent="0.2">
      <c r="A6" s="7" t="s">
        <v>303</v>
      </c>
      <c r="B6" s="7" t="s">
        <v>137</v>
      </c>
      <c r="C6" s="7" t="s">
        <v>86</v>
      </c>
      <c r="D6" s="7" t="s">
        <v>22</v>
      </c>
      <c r="E6" s="36"/>
      <c r="F6" s="7">
        <v>2</v>
      </c>
      <c r="G6" s="56">
        <v>99</v>
      </c>
      <c r="H6" s="31">
        <v>20.36</v>
      </c>
      <c r="I6" s="36"/>
      <c r="J6" s="7">
        <v>2</v>
      </c>
      <c r="K6" s="56">
        <v>99</v>
      </c>
      <c r="L6" s="31">
        <v>17.350000000000001</v>
      </c>
      <c r="M6" s="36"/>
      <c r="O6" s="5">
        <v>1</v>
      </c>
      <c r="P6" s="30">
        <v>198</v>
      </c>
      <c r="Q6" s="30">
        <v>198</v>
      </c>
    </row>
    <row r="7" spans="1:18" x14ac:dyDescent="0.2">
      <c r="A7" s="7" t="s">
        <v>283</v>
      </c>
      <c r="B7" s="7" t="s">
        <v>142</v>
      </c>
      <c r="C7" s="7" t="s">
        <v>86</v>
      </c>
      <c r="D7" s="7" t="s">
        <v>22</v>
      </c>
      <c r="E7" s="36"/>
      <c r="F7" s="7"/>
      <c r="G7" s="56">
        <v>0</v>
      </c>
      <c r="H7" s="31"/>
      <c r="I7" s="36"/>
      <c r="J7" s="7">
        <v>3</v>
      </c>
      <c r="K7" s="56">
        <v>98</v>
      </c>
      <c r="L7" s="31">
        <v>17.5</v>
      </c>
      <c r="M7" s="36"/>
      <c r="O7" s="5">
        <v>14</v>
      </c>
      <c r="P7" s="30">
        <v>98</v>
      </c>
      <c r="Q7" s="30">
        <v>98</v>
      </c>
    </row>
    <row r="8" spans="1:18" x14ac:dyDescent="0.2">
      <c r="A8" s="7" t="s">
        <v>326</v>
      </c>
      <c r="B8" s="7" t="s">
        <v>161</v>
      </c>
      <c r="C8" s="7" t="s">
        <v>86</v>
      </c>
      <c r="D8" s="7" t="s">
        <v>124</v>
      </c>
      <c r="E8" s="36"/>
      <c r="F8" s="7">
        <v>4</v>
      </c>
      <c r="G8" s="56">
        <v>97</v>
      </c>
      <c r="H8" s="31">
        <v>21.21</v>
      </c>
      <c r="I8" s="36"/>
      <c r="J8" s="7">
        <v>4</v>
      </c>
      <c r="K8" s="56">
        <v>97</v>
      </c>
      <c r="L8" s="31">
        <v>17.55</v>
      </c>
      <c r="M8" s="36"/>
      <c r="O8" s="5">
        <v>2</v>
      </c>
      <c r="P8" s="30">
        <v>194</v>
      </c>
      <c r="Q8" s="30">
        <v>194</v>
      </c>
    </row>
    <row r="9" spans="1:18" x14ac:dyDescent="0.2">
      <c r="A9" s="7" t="s">
        <v>655</v>
      </c>
      <c r="B9" s="7" t="s">
        <v>654</v>
      </c>
      <c r="C9" s="7" t="s">
        <v>86</v>
      </c>
      <c r="D9" s="7" t="s">
        <v>22</v>
      </c>
      <c r="E9" s="36"/>
      <c r="F9" s="7"/>
      <c r="G9" s="56">
        <v>0</v>
      </c>
      <c r="H9" s="31"/>
      <c r="I9" s="36"/>
      <c r="J9" s="7">
        <v>5</v>
      </c>
      <c r="K9" s="56">
        <v>96</v>
      </c>
      <c r="L9" s="31">
        <v>18.03</v>
      </c>
      <c r="M9" s="36"/>
      <c r="O9" s="5">
        <v>16</v>
      </c>
      <c r="P9" s="30">
        <v>96</v>
      </c>
      <c r="Q9" s="30">
        <v>96</v>
      </c>
    </row>
    <row r="10" spans="1:18" x14ac:dyDescent="0.2">
      <c r="A10" s="7" t="s">
        <v>329</v>
      </c>
      <c r="B10" s="7" t="s">
        <v>330</v>
      </c>
      <c r="C10" s="7" t="s">
        <v>86</v>
      </c>
      <c r="D10" s="7" t="s">
        <v>112</v>
      </c>
      <c r="E10" s="36"/>
      <c r="F10" s="7">
        <v>8</v>
      </c>
      <c r="G10" s="56">
        <v>93</v>
      </c>
      <c r="H10" s="31">
        <v>21.51</v>
      </c>
      <c r="I10" s="36"/>
      <c r="J10" s="7">
        <v>6</v>
      </c>
      <c r="K10" s="56">
        <v>95</v>
      </c>
      <c r="L10" s="31">
        <v>18.149999999999999</v>
      </c>
      <c r="M10" s="36"/>
      <c r="O10" s="5">
        <v>3</v>
      </c>
      <c r="P10" s="30">
        <v>188</v>
      </c>
      <c r="Q10" s="30">
        <v>188</v>
      </c>
    </row>
    <row r="11" spans="1:18" x14ac:dyDescent="0.2">
      <c r="A11" s="7" t="s">
        <v>249</v>
      </c>
      <c r="B11" s="7" t="s">
        <v>159</v>
      </c>
      <c r="C11" s="7" t="s">
        <v>86</v>
      </c>
      <c r="D11" s="7" t="s">
        <v>126</v>
      </c>
      <c r="E11" s="36"/>
      <c r="F11" s="7">
        <v>7</v>
      </c>
      <c r="G11" s="56">
        <v>94</v>
      </c>
      <c r="H11" s="31">
        <v>21.45</v>
      </c>
      <c r="I11" s="36"/>
      <c r="J11" s="7">
        <v>7</v>
      </c>
      <c r="K11" s="56">
        <v>94</v>
      </c>
      <c r="L11" s="31">
        <v>18.16</v>
      </c>
      <c r="M11" s="36"/>
      <c r="O11" s="5">
        <v>3</v>
      </c>
      <c r="P11" s="30">
        <v>188</v>
      </c>
      <c r="Q11" s="30">
        <v>188</v>
      </c>
    </row>
    <row r="12" spans="1:18" x14ac:dyDescent="0.2">
      <c r="A12" s="7" t="s">
        <v>294</v>
      </c>
      <c r="B12" s="7" t="s">
        <v>263</v>
      </c>
      <c r="C12" s="7" t="s">
        <v>86</v>
      </c>
      <c r="D12" s="7" t="s">
        <v>126</v>
      </c>
      <c r="E12" s="36"/>
      <c r="F12" s="7"/>
      <c r="G12" s="56">
        <v>0</v>
      </c>
      <c r="H12" s="31"/>
      <c r="I12" s="36"/>
      <c r="J12" s="7">
        <v>8</v>
      </c>
      <c r="K12" s="56">
        <v>93</v>
      </c>
      <c r="L12" s="31">
        <v>18.22</v>
      </c>
      <c r="M12" s="36"/>
      <c r="O12" s="5">
        <v>18</v>
      </c>
      <c r="P12" s="30">
        <v>93</v>
      </c>
      <c r="Q12" s="30">
        <v>93</v>
      </c>
    </row>
    <row r="13" spans="1:18" x14ac:dyDescent="0.2">
      <c r="A13" s="7" t="s">
        <v>307</v>
      </c>
      <c r="B13" s="7" t="s">
        <v>308</v>
      </c>
      <c r="C13" s="7" t="s">
        <v>86</v>
      </c>
      <c r="D13" s="7" t="s">
        <v>124</v>
      </c>
      <c r="E13" s="36"/>
      <c r="F13" s="7">
        <v>5</v>
      </c>
      <c r="G13" s="56">
        <v>96</v>
      </c>
      <c r="H13" s="31">
        <v>21.31</v>
      </c>
      <c r="I13" s="36"/>
      <c r="J13" s="7">
        <v>9</v>
      </c>
      <c r="K13" s="56">
        <v>92</v>
      </c>
      <c r="L13" s="31">
        <v>18.38</v>
      </c>
      <c r="M13" s="36"/>
      <c r="O13" s="5">
        <v>3</v>
      </c>
      <c r="P13" s="30">
        <v>188</v>
      </c>
      <c r="Q13" s="30">
        <v>188</v>
      </c>
    </row>
    <row r="14" spans="1:18" x14ac:dyDescent="0.2">
      <c r="A14" s="7" t="s">
        <v>346</v>
      </c>
      <c r="B14" s="7" t="s">
        <v>292</v>
      </c>
      <c r="C14" s="7" t="s">
        <v>86</v>
      </c>
      <c r="D14" s="7" t="s">
        <v>22</v>
      </c>
      <c r="E14" s="36"/>
      <c r="F14" s="7"/>
      <c r="G14" s="56">
        <v>0</v>
      </c>
      <c r="H14" s="31"/>
      <c r="I14" s="36"/>
      <c r="J14" s="7">
        <v>10</v>
      </c>
      <c r="K14" s="56">
        <v>91</v>
      </c>
      <c r="L14" s="31">
        <v>18.420000000000002</v>
      </c>
      <c r="M14" s="36"/>
      <c r="O14" s="5">
        <v>20</v>
      </c>
      <c r="P14" s="30">
        <v>91</v>
      </c>
      <c r="Q14" s="30">
        <v>91</v>
      </c>
    </row>
    <row r="15" spans="1:18" x14ac:dyDescent="0.2">
      <c r="A15" s="7" t="s">
        <v>217</v>
      </c>
      <c r="B15" s="7" t="s">
        <v>302</v>
      </c>
      <c r="C15" s="7" t="s">
        <v>86</v>
      </c>
      <c r="D15" s="7" t="s">
        <v>42</v>
      </c>
      <c r="E15" s="36"/>
      <c r="F15" s="7"/>
      <c r="G15" s="56">
        <v>0</v>
      </c>
      <c r="H15" s="31"/>
      <c r="I15" s="36"/>
      <c r="J15" s="7">
        <v>11</v>
      </c>
      <c r="K15" s="56">
        <v>90</v>
      </c>
      <c r="L15" s="31">
        <v>18.43</v>
      </c>
      <c r="M15" s="36"/>
      <c r="O15" s="5">
        <v>21</v>
      </c>
      <c r="P15" s="30">
        <v>90</v>
      </c>
      <c r="Q15" s="30">
        <v>90</v>
      </c>
    </row>
    <row r="16" spans="1:18" x14ac:dyDescent="0.2">
      <c r="A16" s="40" t="s">
        <v>277</v>
      </c>
      <c r="B16" s="40" t="s">
        <v>263</v>
      </c>
      <c r="C16" s="7" t="s">
        <v>86</v>
      </c>
      <c r="D16" s="7" t="s">
        <v>125</v>
      </c>
      <c r="E16" s="36"/>
      <c r="F16" s="7"/>
      <c r="G16" s="56">
        <v>0</v>
      </c>
      <c r="H16" s="31"/>
      <c r="I16" s="36"/>
      <c r="J16" s="7">
        <v>12</v>
      </c>
      <c r="K16" s="56">
        <v>89</v>
      </c>
      <c r="L16" s="31">
        <v>18.489999999999998</v>
      </c>
      <c r="M16" s="36"/>
      <c r="O16" s="5">
        <v>23</v>
      </c>
      <c r="P16" s="30">
        <v>89</v>
      </c>
      <c r="Q16" s="30">
        <v>89</v>
      </c>
    </row>
    <row r="17" spans="1:17" x14ac:dyDescent="0.2">
      <c r="A17" s="40" t="s">
        <v>291</v>
      </c>
      <c r="B17" s="40" t="s">
        <v>292</v>
      </c>
      <c r="C17" s="7" t="s">
        <v>86</v>
      </c>
      <c r="D17" s="7" t="s">
        <v>15</v>
      </c>
      <c r="E17" s="36"/>
      <c r="F17" s="7"/>
      <c r="G17" s="56">
        <v>0</v>
      </c>
      <c r="H17" s="31"/>
      <c r="I17" s="36"/>
      <c r="J17" s="7">
        <v>13</v>
      </c>
      <c r="K17" s="56">
        <v>88</v>
      </c>
      <c r="L17" s="31">
        <v>18.55</v>
      </c>
      <c r="M17" s="36"/>
      <c r="O17" s="5">
        <v>25</v>
      </c>
      <c r="P17" s="30">
        <v>88</v>
      </c>
      <c r="Q17" s="30">
        <v>88</v>
      </c>
    </row>
    <row r="18" spans="1:17" x14ac:dyDescent="0.2">
      <c r="A18" s="7" t="s">
        <v>305</v>
      </c>
      <c r="B18" s="7" t="s">
        <v>238</v>
      </c>
      <c r="C18" s="7" t="s">
        <v>86</v>
      </c>
      <c r="D18" s="7" t="s">
        <v>124</v>
      </c>
      <c r="E18" s="36"/>
      <c r="F18" s="7">
        <v>10</v>
      </c>
      <c r="G18" s="56">
        <v>91</v>
      </c>
      <c r="H18" s="31">
        <v>22.56</v>
      </c>
      <c r="I18" s="36"/>
      <c r="J18" s="7">
        <v>14</v>
      </c>
      <c r="K18" s="56">
        <v>87</v>
      </c>
      <c r="L18" s="31">
        <v>18.59</v>
      </c>
      <c r="M18" s="36"/>
      <c r="O18" s="5">
        <v>6</v>
      </c>
      <c r="P18" s="30">
        <v>178</v>
      </c>
      <c r="Q18" s="30">
        <v>178</v>
      </c>
    </row>
    <row r="19" spans="1:17" x14ac:dyDescent="0.2">
      <c r="A19" s="7" t="s">
        <v>327</v>
      </c>
      <c r="B19" s="7" t="s">
        <v>328</v>
      </c>
      <c r="C19" s="7" t="s">
        <v>86</v>
      </c>
      <c r="D19" s="7" t="s">
        <v>15</v>
      </c>
      <c r="E19" s="36"/>
      <c r="F19" s="7">
        <v>13</v>
      </c>
      <c r="G19" s="56">
        <v>88</v>
      </c>
      <c r="H19" s="31">
        <v>23.2</v>
      </c>
      <c r="I19" s="36"/>
      <c r="J19" s="7">
        <v>15</v>
      </c>
      <c r="K19" s="56">
        <v>86</v>
      </c>
      <c r="L19" s="31">
        <v>19.3</v>
      </c>
      <c r="M19" s="36"/>
      <c r="O19" s="5">
        <v>7</v>
      </c>
      <c r="P19" s="30">
        <v>174</v>
      </c>
      <c r="Q19" s="30">
        <v>174</v>
      </c>
    </row>
    <row r="20" spans="1:17" x14ac:dyDescent="0.2">
      <c r="A20" s="7" t="s">
        <v>652</v>
      </c>
      <c r="B20" s="7" t="s">
        <v>314</v>
      </c>
      <c r="C20" s="7" t="s">
        <v>86</v>
      </c>
      <c r="D20" s="7" t="s">
        <v>18</v>
      </c>
      <c r="E20" s="36"/>
      <c r="F20" s="7"/>
      <c r="G20" s="56">
        <v>0</v>
      </c>
      <c r="H20" s="31"/>
      <c r="I20" s="36"/>
      <c r="J20" s="7">
        <v>16</v>
      </c>
      <c r="K20" s="56">
        <v>85</v>
      </c>
      <c r="L20" s="31">
        <v>19.48</v>
      </c>
      <c r="M20" s="36"/>
      <c r="O20" s="5">
        <v>26</v>
      </c>
      <c r="P20" s="30">
        <v>85</v>
      </c>
      <c r="Q20" s="30">
        <v>85</v>
      </c>
    </row>
    <row r="21" spans="1:17" x14ac:dyDescent="0.2">
      <c r="A21" s="7" t="s">
        <v>591</v>
      </c>
      <c r="B21" s="7" t="s">
        <v>592</v>
      </c>
      <c r="C21" s="7" t="s">
        <v>86</v>
      </c>
      <c r="D21" s="7" t="s">
        <v>39</v>
      </c>
      <c r="E21" s="36"/>
      <c r="F21" s="7">
        <v>15</v>
      </c>
      <c r="G21" s="56">
        <v>86</v>
      </c>
      <c r="H21" s="31">
        <v>23.31</v>
      </c>
      <c r="I21" s="36"/>
      <c r="J21" s="7">
        <v>17</v>
      </c>
      <c r="K21" s="56">
        <v>84</v>
      </c>
      <c r="L21" s="31">
        <v>19.510000000000002</v>
      </c>
      <c r="M21" s="36"/>
      <c r="O21" s="5">
        <v>8</v>
      </c>
      <c r="P21" s="30">
        <v>170</v>
      </c>
      <c r="Q21" s="30">
        <v>170</v>
      </c>
    </row>
    <row r="22" spans="1:17" x14ac:dyDescent="0.2">
      <c r="A22" s="7" t="s">
        <v>320</v>
      </c>
      <c r="B22" s="7" t="s">
        <v>306</v>
      </c>
      <c r="C22" s="7" t="s">
        <v>86</v>
      </c>
      <c r="D22" s="7" t="s">
        <v>124</v>
      </c>
      <c r="E22" s="36"/>
      <c r="F22" s="7">
        <v>14</v>
      </c>
      <c r="G22" s="56">
        <v>87</v>
      </c>
      <c r="H22" s="31">
        <v>23.3</v>
      </c>
      <c r="I22" s="36"/>
      <c r="J22" s="7">
        <v>18</v>
      </c>
      <c r="K22" s="56">
        <v>83</v>
      </c>
      <c r="L22" s="31">
        <v>19.52</v>
      </c>
      <c r="M22" s="36"/>
      <c r="O22" s="5">
        <v>8</v>
      </c>
      <c r="P22" s="30">
        <v>170</v>
      </c>
      <c r="Q22" s="30">
        <v>170</v>
      </c>
    </row>
    <row r="23" spans="1:17" x14ac:dyDescent="0.2">
      <c r="A23" s="7" t="s">
        <v>325</v>
      </c>
      <c r="B23" s="7" t="s">
        <v>161</v>
      </c>
      <c r="C23" s="7" t="s">
        <v>86</v>
      </c>
      <c r="D23" s="7" t="s">
        <v>22</v>
      </c>
      <c r="E23" s="36"/>
      <c r="F23" s="7"/>
      <c r="G23" s="56">
        <v>0</v>
      </c>
      <c r="H23" s="31"/>
      <c r="I23" s="36"/>
      <c r="J23" s="7">
        <v>19</v>
      </c>
      <c r="K23" s="56">
        <v>82</v>
      </c>
      <c r="L23" s="31">
        <v>20.260000000000002</v>
      </c>
      <c r="M23" s="36"/>
      <c r="O23" s="5">
        <v>29</v>
      </c>
      <c r="P23" s="30">
        <v>82</v>
      </c>
      <c r="Q23" s="30">
        <v>82</v>
      </c>
    </row>
    <row r="24" spans="1:17" x14ac:dyDescent="0.2">
      <c r="A24" s="7" t="s">
        <v>488</v>
      </c>
      <c r="B24" s="7" t="s">
        <v>301</v>
      </c>
      <c r="C24" s="7" t="s">
        <v>86</v>
      </c>
      <c r="D24" s="7" t="s">
        <v>123</v>
      </c>
      <c r="E24" s="36"/>
      <c r="F24" s="7"/>
      <c r="G24" s="56">
        <v>0</v>
      </c>
      <c r="H24" s="31"/>
      <c r="I24" s="36"/>
      <c r="J24" s="7">
        <v>20</v>
      </c>
      <c r="K24" s="56">
        <v>81</v>
      </c>
      <c r="L24" s="31">
        <v>21.09</v>
      </c>
      <c r="M24" s="36"/>
      <c r="O24" s="5">
        <v>30</v>
      </c>
      <c r="P24" s="30">
        <v>81</v>
      </c>
      <c r="Q24" s="30">
        <v>81</v>
      </c>
    </row>
    <row r="25" spans="1:17" x14ac:dyDescent="0.2">
      <c r="A25" s="40" t="s">
        <v>298</v>
      </c>
      <c r="B25" s="40" t="s">
        <v>299</v>
      </c>
      <c r="C25" s="7" t="s">
        <v>86</v>
      </c>
      <c r="D25" s="7" t="s">
        <v>112</v>
      </c>
      <c r="E25" s="36"/>
      <c r="F25" s="7">
        <v>16</v>
      </c>
      <c r="G25" s="56">
        <v>85</v>
      </c>
      <c r="H25" s="31">
        <v>24.03</v>
      </c>
      <c r="I25" s="36"/>
      <c r="J25" s="7">
        <v>21</v>
      </c>
      <c r="K25" s="56">
        <v>80</v>
      </c>
      <c r="L25" s="31">
        <v>21.1</v>
      </c>
      <c r="M25" s="36"/>
      <c r="O25" s="5">
        <v>10</v>
      </c>
      <c r="P25" s="30">
        <v>165</v>
      </c>
      <c r="Q25" s="30">
        <v>165</v>
      </c>
    </row>
    <row r="26" spans="1:17" x14ac:dyDescent="0.2">
      <c r="A26" s="7" t="s">
        <v>653</v>
      </c>
      <c r="B26" s="7" t="s">
        <v>139</v>
      </c>
      <c r="C26" s="7" t="s">
        <v>86</v>
      </c>
      <c r="D26" s="7" t="s">
        <v>112</v>
      </c>
      <c r="E26" s="36"/>
      <c r="F26" s="7"/>
      <c r="G26" s="56">
        <v>0</v>
      </c>
      <c r="H26" s="31"/>
      <c r="I26" s="36"/>
      <c r="J26" s="7">
        <v>22</v>
      </c>
      <c r="K26" s="56">
        <v>79</v>
      </c>
      <c r="L26" s="31">
        <v>21.35</v>
      </c>
      <c r="M26" s="36"/>
      <c r="O26" s="5">
        <v>31</v>
      </c>
      <c r="P26" s="30">
        <v>79</v>
      </c>
      <c r="Q26" s="30">
        <v>79</v>
      </c>
    </row>
    <row r="27" spans="1:17" x14ac:dyDescent="0.2">
      <c r="A27" s="40" t="s">
        <v>309</v>
      </c>
      <c r="B27" s="40" t="s">
        <v>310</v>
      </c>
      <c r="C27" s="7" t="s">
        <v>86</v>
      </c>
      <c r="D27" s="7" t="s">
        <v>123</v>
      </c>
      <c r="E27" s="36"/>
      <c r="F27" s="7"/>
      <c r="G27" s="56">
        <v>0</v>
      </c>
      <c r="H27" s="31"/>
      <c r="I27" s="36"/>
      <c r="J27" s="7">
        <v>23</v>
      </c>
      <c r="K27" s="56">
        <v>78</v>
      </c>
      <c r="L27" s="31">
        <v>23.12</v>
      </c>
      <c r="M27" s="36"/>
      <c r="O27" s="5">
        <v>32</v>
      </c>
      <c r="P27" s="30">
        <v>78</v>
      </c>
      <c r="Q27" s="30">
        <v>78</v>
      </c>
    </row>
    <row r="28" spans="1:17" x14ac:dyDescent="0.2">
      <c r="A28" s="40" t="s">
        <v>300</v>
      </c>
      <c r="B28" s="40" t="s">
        <v>224</v>
      </c>
      <c r="C28" s="7" t="s">
        <v>86</v>
      </c>
      <c r="D28" s="7" t="s">
        <v>39</v>
      </c>
      <c r="E28" s="36"/>
      <c r="F28" s="7">
        <v>19</v>
      </c>
      <c r="G28" s="56">
        <v>82</v>
      </c>
      <c r="H28" s="31">
        <v>31.2</v>
      </c>
      <c r="I28" s="36"/>
      <c r="J28" s="7">
        <v>24</v>
      </c>
      <c r="K28" s="56">
        <v>77</v>
      </c>
      <c r="L28" s="31">
        <v>25.14</v>
      </c>
      <c r="M28" s="36"/>
      <c r="O28" s="5">
        <v>11</v>
      </c>
      <c r="P28" s="30">
        <v>159</v>
      </c>
      <c r="Q28" s="30">
        <v>159</v>
      </c>
    </row>
    <row r="29" spans="1:17" x14ac:dyDescent="0.2">
      <c r="A29" s="40" t="s">
        <v>311</v>
      </c>
      <c r="B29" s="40" t="s">
        <v>312</v>
      </c>
      <c r="C29" s="7" t="s">
        <v>86</v>
      </c>
      <c r="D29" s="7" t="s">
        <v>15</v>
      </c>
      <c r="E29" s="36"/>
      <c r="F29" s="7">
        <v>1</v>
      </c>
      <c r="G29" s="56">
        <v>100</v>
      </c>
      <c r="H29" s="31">
        <v>20.170000000000002</v>
      </c>
      <c r="I29" s="36"/>
      <c r="J29" s="7"/>
      <c r="K29" s="56">
        <v>0</v>
      </c>
      <c r="L29" s="31"/>
      <c r="M29" s="36"/>
      <c r="O29" s="5">
        <v>12</v>
      </c>
      <c r="P29" s="30">
        <v>100</v>
      </c>
      <c r="Q29" s="30">
        <v>100</v>
      </c>
    </row>
    <row r="30" spans="1:17" x14ac:dyDescent="0.2">
      <c r="A30" s="7" t="s">
        <v>323</v>
      </c>
      <c r="B30" s="7" t="s">
        <v>262</v>
      </c>
      <c r="C30" s="7" t="s">
        <v>86</v>
      </c>
      <c r="D30" s="7" t="s">
        <v>124</v>
      </c>
      <c r="E30" s="36"/>
      <c r="F30" s="7">
        <v>3</v>
      </c>
      <c r="G30" s="56">
        <v>98</v>
      </c>
      <c r="H30" s="31">
        <v>20.58</v>
      </c>
      <c r="I30" s="36"/>
      <c r="J30" s="7"/>
      <c r="K30" s="56">
        <v>0</v>
      </c>
      <c r="L30" s="31"/>
      <c r="M30" s="36"/>
      <c r="O30" s="5">
        <v>14</v>
      </c>
      <c r="P30" s="30">
        <v>98</v>
      </c>
      <c r="Q30" s="30">
        <v>98</v>
      </c>
    </row>
    <row r="31" spans="1:17" x14ac:dyDescent="0.2">
      <c r="A31" s="7" t="s">
        <v>318</v>
      </c>
      <c r="B31" s="7" t="s">
        <v>319</v>
      </c>
      <c r="C31" s="7" t="s">
        <v>86</v>
      </c>
      <c r="D31" s="7" t="s">
        <v>112</v>
      </c>
      <c r="E31" s="36"/>
      <c r="F31" s="7">
        <v>6</v>
      </c>
      <c r="G31" s="56">
        <v>95</v>
      </c>
      <c r="H31" s="31">
        <v>21.33</v>
      </c>
      <c r="I31" s="36"/>
      <c r="J31" s="7"/>
      <c r="K31" s="56">
        <v>0</v>
      </c>
      <c r="L31" s="31"/>
      <c r="M31" s="36"/>
      <c r="O31" s="5">
        <v>17</v>
      </c>
      <c r="P31" s="30">
        <v>95</v>
      </c>
      <c r="Q31" s="30">
        <v>95</v>
      </c>
    </row>
    <row r="32" spans="1:17" x14ac:dyDescent="0.2">
      <c r="A32" s="7" t="s">
        <v>321</v>
      </c>
      <c r="B32" s="7" t="s">
        <v>322</v>
      </c>
      <c r="C32" s="7" t="s">
        <v>86</v>
      </c>
      <c r="D32" s="7" t="s">
        <v>124</v>
      </c>
      <c r="E32" s="36"/>
      <c r="F32" s="7">
        <v>9</v>
      </c>
      <c r="G32" s="56">
        <v>92</v>
      </c>
      <c r="H32" s="31">
        <v>22.32</v>
      </c>
      <c r="I32" s="36"/>
      <c r="J32" s="7"/>
      <c r="K32" s="56">
        <v>0</v>
      </c>
      <c r="L32" s="31"/>
      <c r="M32" s="36"/>
      <c r="O32" s="5">
        <v>19</v>
      </c>
      <c r="P32" s="30">
        <v>92</v>
      </c>
      <c r="Q32" s="30">
        <v>92</v>
      </c>
    </row>
    <row r="33" spans="1:17" x14ac:dyDescent="0.2">
      <c r="A33" s="7" t="s">
        <v>317</v>
      </c>
      <c r="B33" s="7" t="s">
        <v>302</v>
      </c>
      <c r="C33" s="7" t="s">
        <v>86</v>
      </c>
      <c r="D33" s="7" t="s">
        <v>15</v>
      </c>
      <c r="E33" s="36"/>
      <c r="F33" s="7">
        <v>11</v>
      </c>
      <c r="G33" s="56">
        <v>90</v>
      </c>
      <c r="H33" s="31">
        <v>23.05</v>
      </c>
      <c r="I33" s="36"/>
      <c r="J33" s="7"/>
      <c r="K33" s="56">
        <v>0</v>
      </c>
      <c r="L33" s="31"/>
      <c r="M33" s="36"/>
      <c r="O33" s="5">
        <v>21</v>
      </c>
      <c r="P33" s="30">
        <v>90</v>
      </c>
      <c r="Q33" s="30">
        <v>90</v>
      </c>
    </row>
    <row r="34" spans="1:17" x14ac:dyDescent="0.2">
      <c r="A34" s="40" t="s">
        <v>313</v>
      </c>
      <c r="B34" s="40" t="s">
        <v>314</v>
      </c>
      <c r="C34" s="7" t="s">
        <v>86</v>
      </c>
      <c r="D34" s="7" t="s">
        <v>26</v>
      </c>
      <c r="E34" s="36"/>
      <c r="F34" s="7">
        <v>12</v>
      </c>
      <c r="G34" s="56">
        <v>89</v>
      </c>
      <c r="H34" s="31">
        <v>23.09</v>
      </c>
      <c r="I34" s="36"/>
      <c r="J34" s="7"/>
      <c r="K34" s="56">
        <v>0</v>
      </c>
      <c r="L34" s="31"/>
      <c r="M34" s="36"/>
      <c r="O34" s="5">
        <v>23</v>
      </c>
      <c r="P34" s="30">
        <v>89</v>
      </c>
      <c r="Q34" s="30">
        <v>89</v>
      </c>
    </row>
    <row r="35" spans="1:17" x14ac:dyDescent="0.2">
      <c r="A35" s="40" t="s">
        <v>296</v>
      </c>
      <c r="B35" s="40" t="s">
        <v>297</v>
      </c>
      <c r="C35" s="7" t="s">
        <v>86</v>
      </c>
      <c r="D35" s="7" t="s">
        <v>15</v>
      </c>
      <c r="E35" s="36"/>
      <c r="F35" s="7">
        <v>17</v>
      </c>
      <c r="G35" s="56">
        <v>84</v>
      </c>
      <c r="H35" s="31">
        <v>24.39</v>
      </c>
      <c r="I35" s="36"/>
      <c r="J35" s="7"/>
      <c r="K35" s="56">
        <v>0</v>
      </c>
      <c r="L35" s="31"/>
      <c r="M35" s="36"/>
      <c r="O35" s="5">
        <v>27</v>
      </c>
      <c r="P35" s="30">
        <v>84</v>
      </c>
      <c r="Q35" s="30">
        <v>84</v>
      </c>
    </row>
    <row r="36" spans="1:17" x14ac:dyDescent="0.2">
      <c r="A36" s="40" t="s">
        <v>293</v>
      </c>
      <c r="B36" s="40" t="s">
        <v>235</v>
      </c>
      <c r="C36" s="7" t="s">
        <v>86</v>
      </c>
      <c r="D36" s="7" t="s">
        <v>26</v>
      </c>
      <c r="E36" s="36"/>
      <c r="F36" s="7">
        <v>18</v>
      </c>
      <c r="G36" s="56">
        <v>83</v>
      </c>
      <c r="H36" s="31">
        <v>28.57</v>
      </c>
      <c r="I36" s="36"/>
      <c r="J36" s="7"/>
      <c r="K36" s="56">
        <v>0</v>
      </c>
      <c r="L36" s="31"/>
      <c r="M36" s="36"/>
      <c r="O36" s="5">
        <v>28</v>
      </c>
      <c r="P36" s="30">
        <v>83</v>
      </c>
      <c r="Q36" s="30">
        <v>83</v>
      </c>
    </row>
    <row r="37" spans="1:17" x14ac:dyDescent="0.2">
      <c r="D37" s="14"/>
    </row>
  </sheetData>
  <autoFilter ref="A4:D36"/>
  <sortState ref="A29:W59">
    <sortCondition ref="O29:O59"/>
  </sortState>
  <mergeCells count="3">
    <mergeCell ref="O4:Q4"/>
    <mergeCell ref="F3:H3"/>
    <mergeCell ref="J3:L3"/>
  </mergeCells>
  <phoneticPr fontId="0" type="noConversion"/>
  <conditionalFormatting sqref="G5 K1:K5 K37:K65423">
    <cfRule type="cellIs" dxfId="11" priority="21" stopIfTrue="1" operator="equal">
      <formula>0</formula>
    </cfRule>
  </conditionalFormatting>
  <conditionalFormatting sqref="G6:G36 K6:K36">
    <cfRule type="cellIs" dxfId="10" priority="10" stopIfTrue="1" operator="equal">
      <formula>0</formula>
    </cfRule>
  </conditionalFormatting>
  <dataValidations count="6">
    <dataValidation showInputMessage="1" showErrorMessage="1" sqref="D4"/>
    <dataValidation type="list" allowBlank="1" showInputMessage="1" showErrorMessage="1" sqref="C5:C25">
      <formula1>$C$101:$C$110</formula1>
    </dataValidation>
    <dataValidation type="list" showInputMessage="1" showErrorMessage="1" sqref="D38:D184">
      <formula1>#REF!</formula1>
    </dataValidation>
    <dataValidation type="list" showInputMessage="1" showErrorMessage="1" sqref="C37:C184">
      <formula1>#REF!</formula1>
    </dataValidation>
    <dataValidation type="list" showInputMessage="1" showErrorMessage="1" sqref="C4">
      <formula1>#REF!</formula1>
    </dataValidation>
    <dataValidation type="list" allowBlank="1" showInputMessage="1" showErrorMessage="1" sqref="D5:D36">
      <formula1>#REF!</formula1>
    </dataValidation>
  </dataValidations>
  <pageMargins left="0.75" right="0.75" top="1" bottom="1" header="0.5" footer="0.5"/>
  <pageSetup paperSize="9" orientation="portrait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pane xSplit="5" ySplit="4" topLeftCell="I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customHeight="1" x14ac:dyDescent="0.2"/>
  <cols>
    <col min="1" max="1" width="21.7109375" customWidth="1"/>
    <col min="4" max="4" width="23.140625" customWidth="1"/>
    <col min="5" max="5" width="2.28515625" customWidth="1"/>
    <col min="6" max="8" width="6.7109375" customWidth="1"/>
    <col min="9" max="9" width="2.42578125" customWidth="1"/>
    <col min="10" max="12" width="6.7109375" customWidth="1"/>
    <col min="13" max="13" width="2.42578125" customWidth="1"/>
    <col min="14" max="14" width="2.5703125" customWidth="1"/>
    <col min="15" max="15" width="7.85546875" customWidth="1"/>
    <col min="16" max="17" width="8.5703125" customWidth="1"/>
    <col min="18" max="18" width="6.7109375" customWidth="1"/>
  </cols>
  <sheetData>
    <row r="1" spans="1:17" ht="12" customHeight="1" x14ac:dyDescent="0.2">
      <c r="A1" s="59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2" customHeight="1" x14ac:dyDescent="0.2">
      <c r="A2" s="2"/>
    </row>
    <row r="3" spans="1:17" ht="27" customHeight="1" x14ac:dyDescent="0.2">
      <c r="F3" s="102" t="s">
        <v>87</v>
      </c>
      <c r="G3" s="103"/>
      <c r="H3" s="104"/>
      <c r="I3" s="3"/>
      <c r="J3" s="102" t="s">
        <v>105</v>
      </c>
      <c r="K3" s="103"/>
      <c r="L3" s="104"/>
      <c r="O3" s="86" t="s">
        <v>102</v>
      </c>
      <c r="P3" s="88" t="s">
        <v>12</v>
      </c>
      <c r="Q3" s="57" t="s">
        <v>110</v>
      </c>
    </row>
    <row r="4" spans="1:17" ht="12" customHeight="1" x14ac:dyDescent="0.2">
      <c r="A4" s="4" t="s">
        <v>0</v>
      </c>
      <c r="B4" s="4" t="s">
        <v>127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O4" s="105" t="s">
        <v>13</v>
      </c>
      <c r="P4" s="105"/>
      <c r="Q4" s="105"/>
    </row>
    <row r="5" spans="1:17" ht="12.75" customHeight="1" x14ac:dyDescent="0.2">
      <c r="A5" s="83" t="s">
        <v>279</v>
      </c>
      <c r="B5" s="83" t="s">
        <v>280</v>
      </c>
      <c r="C5" s="83" t="s">
        <v>121</v>
      </c>
      <c r="D5" s="5" t="s">
        <v>22</v>
      </c>
      <c r="F5" s="5">
        <v>1</v>
      </c>
      <c r="G5" s="56">
        <v>100</v>
      </c>
      <c r="H5" s="6">
        <v>13.26</v>
      </c>
      <c r="J5" s="5">
        <v>1</v>
      </c>
      <c r="K5" s="56">
        <v>100</v>
      </c>
      <c r="L5" s="6">
        <v>12.56</v>
      </c>
      <c r="O5" s="5">
        <v>1</v>
      </c>
      <c r="P5" s="30">
        <v>200</v>
      </c>
      <c r="Q5" s="30">
        <v>200</v>
      </c>
    </row>
    <row r="6" spans="1:17" ht="12.75" customHeight="1" x14ac:dyDescent="0.2">
      <c r="A6" s="40" t="s">
        <v>203</v>
      </c>
      <c r="B6" s="40" t="s">
        <v>158</v>
      </c>
      <c r="C6" s="83" t="s">
        <v>121</v>
      </c>
      <c r="D6" s="5" t="s">
        <v>20</v>
      </c>
      <c r="F6" s="5">
        <v>2</v>
      </c>
      <c r="G6" s="56">
        <v>99</v>
      </c>
      <c r="H6" s="6">
        <v>13.3</v>
      </c>
      <c r="J6" s="5">
        <v>2</v>
      </c>
      <c r="K6" s="56">
        <v>99</v>
      </c>
      <c r="L6" s="6">
        <v>12.58</v>
      </c>
      <c r="O6" s="5">
        <v>2</v>
      </c>
      <c r="P6" s="30">
        <v>198</v>
      </c>
      <c r="Q6" s="30">
        <v>198</v>
      </c>
    </row>
    <row r="7" spans="1:17" ht="12.75" customHeight="1" x14ac:dyDescent="0.2">
      <c r="A7" s="83" t="s">
        <v>273</v>
      </c>
      <c r="B7" s="83" t="s">
        <v>176</v>
      </c>
      <c r="C7" s="83" t="s">
        <v>121</v>
      </c>
      <c r="D7" s="5" t="s">
        <v>124</v>
      </c>
      <c r="E7" s="36"/>
      <c r="F7" s="5">
        <v>4</v>
      </c>
      <c r="G7" s="56">
        <v>97</v>
      </c>
      <c r="H7" s="6">
        <v>13.42</v>
      </c>
      <c r="J7" s="5">
        <v>3</v>
      </c>
      <c r="K7" s="56">
        <v>98</v>
      </c>
      <c r="L7" s="6">
        <v>13.08</v>
      </c>
      <c r="O7" s="5">
        <v>3</v>
      </c>
      <c r="P7" s="30">
        <v>195</v>
      </c>
      <c r="Q7" s="30">
        <v>195</v>
      </c>
    </row>
    <row r="8" spans="1:17" ht="12.75" customHeight="1" x14ac:dyDescent="0.2">
      <c r="A8" s="83" t="s">
        <v>174</v>
      </c>
      <c r="B8" s="83" t="s">
        <v>276</v>
      </c>
      <c r="C8" s="83" t="s">
        <v>121</v>
      </c>
      <c r="D8" s="5" t="s">
        <v>112</v>
      </c>
      <c r="F8" s="5">
        <v>5</v>
      </c>
      <c r="G8" s="56">
        <v>96</v>
      </c>
      <c r="H8" s="6">
        <v>14.04</v>
      </c>
      <c r="J8" s="5">
        <v>4</v>
      </c>
      <c r="K8" s="56">
        <v>97</v>
      </c>
      <c r="L8" s="6">
        <v>13.28</v>
      </c>
      <c r="O8" s="5">
        <v>4</v>
      </c>
      <c r="P8" s="30">
        <v>193</v>
      </c>
      <c r="Q8" s="30">
        <v>193</v>
      </c>
    </row>
    <row r="9" spans="1:17" ht="12.75" customHeight="1" x14ac:dyDescent="0.2">
      <c r="A9" s="5" t="s">
        <v>220</v>
      </c>
      <c r="B9" s="5" t="s">
        <v>287</v>
      </c>
      <c r="C9" s="83" t="s">
        <v>121</v>
      </c>
      <c r="D9" s="5" t="s">
        <v>42</v>
      </c>
      <c r="F9" s="5"/>
      <c r="G9" s="56">
        <v>0</v>
      </c>
      <c r="H9" s="6"/>
      <c r="J9" s="5">
        <v>5</v>
      </c>
      <c r="K9" s="56">
        <v>96</v>
      </c>
      <c r="L9" s="6">
        <v>13.38</v>
      </c>
      <c r="O9" s="5">
        <v>14</v>
      </c>
      <c r="P9" s="30">
        <v>96</v>
      </c>
      <c r="Q9" s="30">
        <v>96</v>
      </c>
    </row>
    <row r="10" spans="1:17" ht="12.75" customHeight="1" x14ac:dyDescent="0.2">
      <c r="A10" s="83" t="s">
        <v>154</v>
      </c>
      <c r="B10" s="83" t="s">
        <v>161</v>
      </c>
      <c r="C10" s="83" t="s">
        <v>121</v>
      </c>
      <c r="D10" s="5" t="s">
        <v>22</v>
      </c>
      <c r="F10" s="5"/>
      <c r="G10" s="56">
        <v>0</v>
      </c>
      <c r="H10" s="6"/>
      <c r="J10" s="5">
        <v>6</v>
      </c>
      <c r="K10" s="56">
        <v>95</v>
      </c>
      <c r="L10" s="6">
        <v>13.45</v>
      </c>
      <c r="O10" s="5">
        <v>15</v>
      </c>
      <c r="P10" s="30">
        <v>95</v>
      </c>
      <c r="Q10" s="30">
        <v>95</v>
      </c>
    </row>
    <row r="11" spans="1:17" ht="12.75" customHeight="1" x14ac:dyDescent="0.2">
      <c r="A11" s="83" t="s">
        <v>214</v>
      </c>
      <c r="B11" s="83" t="s">
        <v>260</v>
      </c>
      <c r="C11" s="83" t="s">
        <v>121</v>
      </c>
      <c r="D11" s="5" t="s">
        <v>125</v>
      </c>
      <c r="E11" s="36"/>
      <c r="F11" s="5">
        <v>7</v>
      </c>
      <c r="G11" s="56">
        <v>94</v>
      </c>
      <c r="H11" s="6">
        <v>14.49</v>
      </c>
      <c r="J11" s="5">
        <v>7</v>
      </c>
      <c r="K11" s="56">
        <v>94</v>
      </c>
      <c r="L11" s="6">
        <v>13.46</v>
      </c>
      <c r="O11" s="5">
        <v>5</v>
      </c>
      <c r="P11" s="30">
        <v>188</v>
      </c>
      <c r="Q11" s="30">
        <v>188</v>
      </c>
    </row>
    <row r="12" spans="1:17" ht="12.75" customHeight="1" x14ac:dyDescent="0.2">
      <c r="A12" s="83" t="s">
        <v>216</v>
      </c>
      <c r="B12" s="83" t="s">
        <v>206</v>
      </c>
      <c r="C12" s="83" t="s">
        <v>121</v>
      </c>
      <c r="D12" s="5" t="s">
        <v>42</v>
      </c>
      <c r="F12" s="5"/>
      <c r="G12" s="56">
        <v>0</v>
      </c>
      <c r="H12" s="6"/>
      <c r="J12" s="5">
        <v>8</v>
      </c>
      <c r="K12" s="56">
        <v>93</v>
      </c>
      <c r="L12" s="6">
        <v>14</v>
      </c>
      <c r="O12" s="5">
        <v>16</v>
      </c>
      <c r="P12" s="30">
        <v>93</v>
      </c>
      <c r="Q12" s="30">
        <v>93</v>
      </c>
    </row>
    <row r="13" spans="1:17" ht="12.75" customHeight="1" x14ac:dyDescent="0.2">
      <c r="A13" s="83" t="s">
        <v>265</v>
      </c>
      <c r="B13" s="83" t="s">
        <v>266</v>
      </c>
      <c r="C13" s="83" t="s">
        <v>121</v>
      </c>
      <c r="D13" s="5" t="s">
        <v>123</v>
      </c>
      <c r="F13" s="5"/>
      <c r="G13" s="56">
        <v>0</v>
      </c>
      <c r="H13" s="6"/>
      <c r="J13" s="5">
        <v>9</v>
      </c>
      <c r="K13" s="56">
        <v>92</v>
      </c>
      <c r="L13" s="6">
        <v>14.09</v>
      </c>
      <c r="O13" s="5">
        <v>17</v>
      </c>
      <c r="P13" s="30">
        <v>92</v>
      </c>
      <c r="Q13" s="30">
        <v>92</v>
      </c>
    </row>
    <row r="14" spans="1:17" ht="12.75" customHeight="1" x14ac:dyDescent="0.2">
      <c r="A14" s="5" t="s">
        <v>290</v>
      </c>
      <c r="B14" s="5" t="s">
        <v>157</v>
      </c>
      <c r="C14" s="83" t="s">
        <v>121</v>
      </c>
      <c r="D14" s="5" t="s">
        <v>26</v>
      </c>
      <c r="F14" s="5"/>
      <c r="G14" s="56">
        <v>0</v>
      </c>
      <c r="H14" s="6"/>
      <c r="J14" s="5">
        <v>10</v>
      </c>
      <c r="K14" s="56">
        <v>91</v>
      </c>
      <c r="L14" s="6">
        <v>14.11</v>
      </c>
      <c r="O14" s="5">
        <v>18</v>
      </c>
      <c r="P14" s="30">
        <v>91</v>
      </c>
      <c r="Q14" s="30">
        <v>91</v>
      </c>
    </row>
    <row r="15" spans="1:17" ht="12.75" customHeight="1" x14ac:dyDescent="0.2">
      <c r="A15" s="83" t="s">
        <v>275</v>
      </c>
      <c r="B15" s="83" t="s">
        <v>235</v>
      </c>
      <c r="C15" s="83" t="s">
        <v>121</v>
      </c>
      <c r="D15" s="5" t="s">
        <v>39</v>
      </c>
      <c r="F15" s="5">
        <v>8</v>
      </c>
      <c r="G15" s="56">
        <v>93</v>
      </c>
      <c r="H15" s="6">
        <v>15.02</v>
      </c>
      <c r="J15" s="5">
        <v>11</v>
      </c>
      <c r="K15" s="56">
        <v>90</v>
      </c>
      <c r="L15" s="6">
        <v>14.12</v>
      </c>
      <c r="O15" s="5">
        <v>6</v>
      </c>
      <c r="P15" s="30">
        <v>183</v>
      </c>
      <c r="Q15" s="30">
        <v>183</v>
      </c>
    </row>
    <row r="16" spans="1:17" ht="12.75" customHeight="1" x14ac:dyDescent="0.2">
      <c r="A16" s="83" t="s">
        <v>274</v>
      </c>
      <c r="B16" s="83" t="s">
        <v>161</v>
      </c>
      <c r="C16" s="83" t="s">
        <v>121</v>
      </c>
      <c r="D16" s="5" t="s">
        <v>15</v>
      </c>
      <c r="F16" s="5">
        <v>10</v>
      </c>
      <c r="G16" s="56">
        <v>91</v>
      </c>
      <c r="H16" s="6">
        <v>15.16</v>
      </c>
      <c r="J16" s="5">
        <v>12</v>
      </c>
      <c r="K16" s="56">
        <v>89</v>
      </c>
      <c r="L16" s="6">
        <v>14.23</v>
      </c>
      <c r="O16" s="5">
        <v>8</v>
      </c>
      <c r="P16" s="30">
        <v>180</v>
      </c>
      <c r="Q16" s="30">
        <v>180</v>
      </c>
    </row>
    <row r="17" spans="1:17" ht="12.75" customHeight="1" x14ac:dyDescent="0.2">
      <c r="A17" s="5" t="s">
        <v>642</v>
      </c>
      <c r="B17" s="5" t="s">
        <v>641</v>
      </c>
      <c r="C17" s="83" t="s">
        <v>121</v>
      </c>
      <c r="D17" s="5" t="s">
        <v>39</v>
      </c>
      <c r="F17" s="5"/>
      <c r="G17" s="56">
        <v>0</v>
      </c>
      <c r="H17" s="6"/>
      <c r="J17" s="5">
        <v>13</v>
      </c>
      <c r="K17" s="56">
        <v>88</v>
      </c>
      <c r="L17" s="6">
        <v>14.28</v>
      </c>
      <c r="O17" s="5">
        <v>21</v>
      </c>
      <c r="P17" s="30">
        <v>88</v>
      </c>
      <c r="Q17" s="30">
        <v>88</v>
      </c>
    </row>
    <row r="18" spans="1:17" ht="12.75" customHeight="1" x14ac:dyDescent="0.2">
      <c r="A18" s="83" t="s">
        <v>267</v>
      </c>
      <c r="B18" s="83" t="s">
        <v>268</v>
      </c>
      <c r="C18" s="83" t="s">
        <v>121</v>
      </c>
      <c r="D18" s="5" t="s">
        <v>124</v>
      </c>
      <c r="F18" s="5">
        <v>9</v>
      </c>
      <c r="G18" s="56">
        <v>92</v>
      </c>
      <c r="H18" s="6">
        <v>15.07</v>
      </c>
      <c r="J18" s="5">
        <v>14</v>
      </c>
      <c r="K18" s="56">
        <v>87</v>
      </c>
      <c r="L18" s="6">
        <v>14.33</v>
      </c>
      <c r="O18" s="5">
        <v>9</v>
      </c>
      <c r="P18" s="30">
        <v>179</v>
      </c>
      <c r="Q18" s="30">
        <v>179</v>
      </c>
    </row>
    <row r="19" spans="1:17" ht="12.75" customHeight="1" x14ac:dyDescent="0.2">
      <c r="A19" s="5" t="s">
        <v>289</v>
      </c>
      <c r="B19" s="5" t="s">
        <v>157</v>
      </c>
      <c r="C19" s="83" t="s">
        <v>121</v>
      </c>
      <c r="D19" s="5" t="s">
        <v>39</v>
      </c>
      <c r="F19" s="5">
        <v>6</v>
      </c>
      <c r="G19" s="56">
        <v>95</v>
      </c>
      <c r="H19" s="6">
        <v>14.45</v>
      </c>
      <c r="J19" s="5">
        <v>15</v>
      </c>
      <c r="K19" s="56">
        <v>86</v>
      </c>
      <c r="L19" s="6">
        <v>14.35</v>
      </c>
      <c r="O19" s="5">
        <v>7</v>
      </c>
      <c r="P19" s="30">
        <v>181</v>
      </c>
      <c r="Q19" s="30">
        <v>181</v>
      </c>
    </row>
    <row r="20" spans="1:17" ht="12.75" customHeight="1" x14ac:dyDescent="0.2">
      <c r="A20" s="5" t="s">
        <v>286</v>
      </c>
      <c r="B20" s="5" t="s">
        <v>229</v>
      </c>
      <c r="C20" s="83" t="s">
        <v>121</v>
      </c>
      <c r="D20" s="5" t="s">
        <v>15</v>
      </c>
      <c r="E20" s="36"/>
      <c r="F20" s="5">
        <v>14</v>
      </c>
      <c r="G20" s="56">
        <v>87</v>
      </c>
      <c r="H20" s="6">
        <v>16.21</v>
      </c>
      <c r="J20" s="5">
        <v>16</v>
      </c>
      <c r="K20" s="56">
        <v>85</v>
      </c>
      <c r="L20" s="6">
        <v>14.41</v>
      </c>
      <c r="O20" s="5">
        <v>10</v>
      </c>
      <c r="P20" s="30">
        <v>172</v>
      </c>
      <c r="Q20" s="30">
        <v>172</v>
      </c>
    </row>
    <row r="21" spans="1:17" ht="12.75" customHeight="1" x14ac:dyDescent="0.2">
      <c r="A21" s="5" t="s">
        <v>288</v>
      </c>
      <c r="B21" s="5" t="s">
        <v>262</v>
      </c>
      <c r="C21" s="83" t="s">
        <v>121</v>
      </c>
      <c r="D21" s="5" t="s">
        <v>22</v>
      </c>
      <c r="F21" s="5"/>
      <c r="G21" s="56">
        <v>0</v>
      </c>
      <c r="H21" s="6"/>
      <c r="J21" s="5">
        <v>17</v>
      </c>
      <c r="K21" s="56">
        <v>84</v>
      </c>
      <c r="L21" s="6">
        <v>14.49</v>
      </c>
      <c r="O21" s="5">
        <v>23</v>
      </c>
      <c r="P21" s="30">
        <v>84</v>
      </c>
      <c r="Q21" s="30">
        <v>84</v>
      </c>
    </row>
    <row r="22" spans="1:17" ht="12.75" customHeight="1" x14ac:dyDescent="0.2">
      <c r="A22" s="7" t="s">
        <v>281</v>
      </c>
      <c r="B22" s="7" t="s">
        <v>282</v>
      </c>
      <c r="C22" s="83" t="s">
        <v>121</v>
      </c>
      <c r="D22" s="5" t="s">
        <v>112</v>
      </c>
      <c r="F22" s="5"/>
      <c r="G22" s="56">
        <v>0</v>
      </c>
      <c r="H22" s="6"/>
      <c r="J22" s="5">
        <v>18</v>
      </c>
      <c r="K22" s="56">
        <v>83</v>
      </c>
      <c r="L22" s="6">
        <v>14.51</v>
      </c>
      <c r="O22" s="5">
        <v>24</v>
      </c>
      <c r="P22" s="30">
        <v>83</v>
      </c>
      <c r="Q22" s="30">
        <v>83</v>
      </c>
    </row>
    <row r="23" spans="1:17" ht="12.75" customHeight="1" x14ac:dyDescent="0.2">
      <c r="A23" s="83" t="s">
        <v>283</v>
      </c>
      <c r="B23" s="83" t="s">
        <v>149</v>
      </c>
      <c r="C23" s="83" t="s">
        <v>121</v>
      </c>
      <c r="D23" s="5" t="s">
        <v>22</v>
      </c>
      <c r="F23" s="5"/>
      <c r="G23" s="56">
        <v>0</v>
      </c>
      <c r="H23" s="6"/>
      <c r="J23" s="5">
        <v>19</v>
      </c>
      <c r="K23" s="56">
        <v>82</v>
      </c>
      <c r="L23" s="6">
        <v>14.57</v>
      </c>
      <c r="O23" s="5">
        <v>25</v>
      </c>
      <c r="P23" s="30">
        <v>82</v>
      </c>
      <c r="Q23" s="30">
        <v>82</v>
      </c>
    </row>
    <row r="24" spans="1:17" ht="12.75" customHeight="1" x14ac:dyDescent="0.2">
      <c r="A24" s="40" t="s">
        <v>270</v>
      </c>
      <c r="B24" s="40" t="s">
        <v>271</v>
      </c>
      <c r="C24" s="83" t="s">
        <v>121</v>
      </c>
      <c r="D24" s="5" t="s">
        <v>22</v>
      </c>
      <c r="F24" s="5">
        <v>13</v>
      </c>
      <c r="G24" s="56">
        <v>88</v>
      </c>
      <c r="H24" s="6">
        <v>16.03</v>
      </c>
      <c r="J24" s="5">
        <v>20</v>
      </c>
      <c r="K24" s="56">
        <v>81</v>
      </c>
      <c r="L24" s="6">
        <v>15.13</v>
      </c>
      <c r="O24" s="5">
        <v>11</v>
      </c>
      <c r="P24" s="30">
        <v>169</v>
      </c>
      <c r="Q24" s="30">
        <v>169</v>
      </c>
    </row>
    <row r="25" spans="1:17" ht="12.75" customHeight="1" x14ac:dyDescent="0.2">
      <c r="A25" s="5" t="s">
        <v>180</v>
      </c>
      <c r="B25" s="5" t="s">
        <v>181</v>
      </c>
      <c r="C25" s="83" t="s">
        <v>121</v>
      </c>
      <c r="D25" s="5" t="s">
        <v>123</v>
      </c>
      <c r="F25" s="5"/>
      <c r="G25" s="56">
        <v>0</v>
      </c>
      <c r="H25" s="6"/>
      <c r="J25" s="5">
        <v>21</v>
      </c>
      <c r="K25" s="56">
        <v>80</v>
      </c>
      <c r="L25" s="6">
        <v>16.13</v>
      </c>
      <c r="O25" s="5">
        <v>26</v>
      </c>
      <c r="P25" s="30">
        <v>80</v>
      </c>
      <c r="Q25" s="30">
        <v>80</v>
      </c>
    </row>
    <row r="26" spans="1:17" ht="12.75" customHeight="1" x14ac:dyDescent="0.2">
      <c r="A26" s="83" t="s">
        <v>277</v>
      </c>
      <c r="B26" s="83" t="s">
        <v>158</v>
      </c>
      <c r="C26" s="83" t="s">
        <v>121</v>
      </c>
      <c r="D26" s="5" t="s">
        <v>125</v>
      </c>
      <c r="F26" s="5"/>
      <c r="G26" s="56">
        <v>0</v>
      </c>
      <c r="H26" s="6"/>
      <c r="J26" s="5">
        <v>22</v>
      </c>
      <c r="K26" s="56">
        <v>79</v>
      </c>
      <c r="L26" s="6">
        <v>16.14</v>
      </c>
      <c r="O26" s="5">
        <v>27</v>
      </c>
      <c r="P26" s="30">
        <v>79</v>
      </c>
      <c r="Q26" s="30">
        <v>79</v>
      </c>
    </row>
    <row r="27" spans="1:17" ht="12.75" customHeight="1" x14ac:dyDescent="0.2">
      <c r="A27" s="5" t="s">
        <v>437</v>
      </c>
      <c r="B27" s="5" t="s">
        <v>573</v>
      </c>
      <c r="C27" s="83" t="s">
        <v>121</v>
      </c>
      <c r="D27" s="5" t="s">
        <v>39</v>
      </c>
      <c r="F27" s="5">
        <v>16</v>
      </c>
      <c r="G27" s="56">
        <v>85</v>
      </c>
      <c r="H27" s="6">
        <v>18.079999999999998</v>
      </c>
      <c r="J27" s="5">
        <v>23</v>
      </c>
      <c r="K27" s="56">
        <v>78</v>
      </c>
      <c r="L27" s="6">
        <v>16.25</v>
      </c>
      <c r="O27" s="5">
        <v>12</v>
      </c>
      <c r="P27" s="30">
        <v>163</v>
      </c>
      <c r="Q27" s="30">
        <v>163</v>
      </c>
    </row>
    <row r="28" spans="1:17" ht="12.75" customHeight="1" x14ac:dyDescent="0.2">
      <c r="A28" s="5" t="s">
        <v>640</v>
      </c>
      <c r="B28" s="5" t="s">
        <v>285</v>
      </c>
      <c r="C28" s="83" t="s">
        <v>121</v>
      </c>
      <c r="D28" s="5" t="s">
        <v>26</v>
      </c>
      <c r="F28" s="5"/>
      <c r="G28" s="56">
        <v>0</v>
      </c>
      <c r="H28" s="6"/>
      <c r="J28" s="5">
        <v>24</v>
      </c>
      <c r="K28" s="56">
        <v>77</v>
      </c>
      <c r="L28" s="6">
        <v>20.25</v>
      </c>
      <c r="O28" s="5">
        <v>28</v>
      </c>
      <c r="P28" s="30">
        <v>77</v>
      </c>
      <c r="Q28" s="30">
        <v>77</v>
      </c>
    </row>
    <row r="29" spans="1:17" ht="12.75" customHeight="1" x14ac:dyDescent="0.2">
      <c r="A29" s="5" t="s">
        <v>278</v>
      </c>
      <c r="B29" s="5" t="s">
        <v>239</v>
      </c>
      <c r="C29" s="83" t="s">
        <v>121</v>
      </c>
      <c r="D29" s="5" t="s">
        <v>126</v>
      </c>
      <c r="F29" s="5">
        <v>3</v>
      </c>
      <c r="G29" s="56">
        <v>98</v>
      </c>
      <c r="H29" s="6">
        <v>13.36</v>
      </c>
      <c r="J29" s="5"/>
      <c r="K29" s="56">
        <v>0</v>
      </c>
      <c r="L29" s="6"/>
      <c r="O29" s="5">
        <v>13</v>
      </c>
      <c r="P29" s="30">
        <v>98</v>
      </c>
      <c r="Q29" s="30">
        <v>98</v>
      </c>
    </row>
    <row r="30" spans="1:17" ht="12.75" customHeight="1" x14ac:dyDescent="0.2">
      <c r="A30" s="5" t="s">
        <v>571</v>
      </c>
      <c r="B30" s="5" t="s">
        <v>572</v>
      </c>
      <c r="C30" s="83" t="s">
        <v>121</v>
      </c>
      <c r="D30" s="5" t="s">
        <v>112</v>
      </c>
      <c r="F30" s="5">
        <v>11</v>
      </c>
      <c r="G30" s="56">
        <v>90</v>
      </c>
      <c r="H30" s="6">
        <v>15.49</v>
      </c>
      <c r="J30" s="5"/>
      <c r="K30" s="56">
        <v>0</v>
      </c>
      <c r="L30" s="6"/>
      <c r="O30" s="5">
        <v>19</v>
      </c>
      <c r="P30" s="30">
        <v>90</v>
      </c>
      <c r="Q30" s="30">
        <v>90</v>
      </c>
    </row>
    <row r="31" spans="1:17" ht="12.75" customHeight="1" x14ac:dyDescent="0.2">
      <c r="A31" s="83" t="s">
        <v>269</v>
      </c>
      <c r="B31" s="83" t="s">
        <v>255</v>
      </c>
      <c r="C31" s="83" t="s">
        <v>121</v>
      </c>
      <c r="D31" s="5" t="s">
        <v>42</v>
      </c>
      <c r="E31" s="36"/>
      <c r="F31" s="5">
        <v>12</v>
      </c>
      <c r="G31" s="56">
        <v>89</v>
      </c>
      <c r="H31" s="6">
        <v>15.54</v>
      </c>
      <c r="J31" s="5"/>
      <c r="K31" s="56">
        <v>0</v>
      </c>
      <c r="L31" s="6"/>
      <c r="O31" s="5">
        <v>20</v>
      </c>
      <c r="P31" s="30">
        <v>89</v>
      </c>
      <c r="Q31" s="30">
        <v>89</v>
      </c>
    </row>
    <row r="32" spans="1:17" ht="12.75" customHeight="1" x14ac:dyDescent="0.2">
      <c r="A32" s="83" t="s">
        <v>284</v>
      </c>
      <c r="B32" s="83" t="s">
        <v>285</v>
      </c>
      <c r="C32" s="83" t="s">
        <v>121</v>
      </c>
      <c r="D32" s="5" t="s">
        <v>15</v>
      </c>
      <c r="F32" s="5">
        <v>15</v>
      </c>
      <c r="G32" s="56">
        <v>86</v>
      </c>
      <c r="H32" s="6">
        <v>16.399999999999999</v>
      </c>
      <c r="J32" s="5"/>
      <c r="K32" s="56">
        <v>0</v>
      </c>
      <c r="L32" s="6"/>
      <c r="O32" s="5">
        <v>22</v>
      </c>
      <c r="P32" s="30">
        <v>86</v>
      </c>
      <c r="Q32" s="30">
        <v>86</v>
      </c>
    </row>
    <row r="33" spans="4:4" ht="12" customHeight="1" x14ac:dyDescent="0.2">
      <c r="D33" s="14"/>
    </row>
    <row r="34" spans="4:4" ht="12" customHeight="1" x14ac:dyDescent="0.2">
      <c r="D34" s="14"/>
    </row>
  </sheetData>
  <autoFilter ref="A4:D32"/>
  <sortState ref="A29:W104">
    <sortCondition ref="O29:O104"/>
  </sortState>
  <mergeCells count="3">
    <mergeCell ref="O4:Q4"/>
    <mergeCell ref="F3:H3"/>
    <mergeCell ref="J3:L3"/>
  </mergeCells>
  <phoneticPr fontId="0" type="noConversion"/>
  <conditionalFormatting sqref="G5">
    <cfRule type="cellIs" dxfId="9" priority="18" stopIfTrue="1" operator="equal">
      <formula>0</formula>
    </cfRule>
  </conditionalFormatting>
  <conditionalFormatting sqref="K5">
    <cfRule type="cellIs" dxfId="8" priority="13" stopIfTrue="1" operator="equal">
      <formula>0</formula>
    </cfRule>
  </conditionalFormatting>
  <conditionalFormatting sqref="G6:G32">
    <cfRule type="cellIs" dxfId="7" priority="8" stopIfTrue="1" operator="equal">
      <formula>0</formula>
    </cfRule>
  </conditionalFormatting>
  <conditionalFormatting sqref="K6:K32">
    <cfRule type="cellIs" dxfId="6" priority="7" stopIfTrue="1" operator="equal">
      <formula>0</formula>
    </cfRule>
  </conditionalFormatting>
  <dataValidations count="4">
    <dataValidation showInputMessage="1" showErrorMessage="1" sqref="D4 C5:C32"/>
    <dataValidation type="list" showInputMessage="1" showErrorMessage="1" sqref="C53:C181 D35:D181">
      <formula1>#REF!</formula1>
    </dataValidation>
    <dataValidation type="list" showInputMessage="1" showErrorMessage="1" sqref="C4">
      <formula1>#REF!</formula1>
    </dataValidation>
    <dataValidation type="list" showInputMessage="1" showErrorMessage="1" sqref="D5:D32">
      <formula1>#REF!</formula1>
    </dataValidation>
  </dataValidations>
  <pageMargins left="0.43" right="0.28000000000000003" top="1" bottom="1" header="0.5" footer="0.5"/>
  <pageSetup paperSize="9" scale="33" orientation="portrait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:D7"/>
    </sheetView>
  </sheetViews>
  <sheetFormatPr defaultRowHeight="12.75" x14ac:dyDescent="0.2"/>
  <cols>
    <col min="1" max="1" width="12.85546875" customWidth="1"/>
    <col min="4" max="4" width="20.5703125" customWidth="1"/>
    <col min="5" max="5" width="2.42578125" customWidth="1"/>
    <col min="6" max="6" width="5" customWidth="1"/>
    <col min="7" max="7" width="7" customWidth="1"/>
    <col min="8" max="8" width="7.28515625" customWidth="1"/>
    <col min="9" max="9" width="4.2851562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G2" s="1" t="s">
        <v>67</v>
      </c>
    </row>
    <row r="3" spans="1:39" x14ac:dyDescent="0.2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x14ac:dyDescent="0.2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x14ac:dyDescent="0.2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x14ac:dyDescent="0.2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x14ac:dyDescent="0.2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s="27" customFormat="1" x14ac:dyDescent="0.2"/>
    <row r="11" spans="1:39" x14ac:dyDescent="0.2">
      <c r="C11" s="15" t="s">
        <v>45</v>
      </c>
      <c r="D11" s="15" t="s">
        <v>14</v>
      </c>
    </row>
    <row r="12" spans="1:39" x14ac:dyDescent="0.2">
      <c r="C12" s="9" t="s">
        <v>46</v>
      </c>
      <c r="D12" s="9" t="s">
        <v>17</v>
      </c>
      <c r="AG12" s="12">
        <f t="shared" ref="AG12:AG45" si="0">SUMIF($D$5:$D$8,$D12,$AG$5:$AG$8)</f>
        <v>0</v>
      </c>
      <c r="AH12" s="12">
        <f t="shared" ref="AH12:AH45" si="1">SUMIF($D$5:$D$8,$D12,$AH$5:$AH$8)</f>
        <v>0</v>
      </c>
      <c r="AI12" s="12">
        <f t="shared" ref="AI12:AI45" si="2">SUMIF($D$5:$D$8,$D12,$AI$5:$AI$8)</f>
        <v>0</v>
      </c>
      <c r="AJ12" s="12">
        <f t="shared" ref="AJ12:AJ45" si="3">SUMIF($D$5:$D$8,$D12,$AJ$5:$AJ$8)</f>
        <v>0</v>
      </c>
      <c r="AK12" s="12">
        <f t="shared" ref="AK12:AK45" si="4">SUMIF($D$5:$D$8,$D12,$AK$5:$AK$8)</f>
        <v>0</v>
      </c>
      <c r="AL12" s="12">
        <f t="shared" ref="AL12:AL45" si="5">SUMIF($D$5:$D$8,$D12,$AL$5:$AL$8)</f>
        <v>0</v>
      </c>
      <c r="AM12" s="24">
        <f>SUM(AG12:AL12)</f>
        <v>0</v>
      </c>
    </row>
    <row r="13" spans="1:39" x14ac:dyDescent="0.2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t="shared" ref="AM13:AM45" si="6">SUM(AG13:AL13)</f>
        <v>0</v>
      </c>
    </row>
    <row r="14" spans="1:39" x14ac:dyDescent="0.2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1:39" x14ac:dyDescent="0.2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1:39" x14ac:dyDescent="0.2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x14ac:dyDescent="0.2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x14ac:dyDescent="0.2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x14ac:dyDescent="0.2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x14ac:dyDescent="0.2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x14ac:dyDescent="0.2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x14ac:dyDescent="0.2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x14ac:dyDescent="0.2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x14ac:dyDescent="0.2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x14ac:dyDescent="0.2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x14ac:dyDescent="0.2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x14ac:dyDescent="0.2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x14ac:dyDescent="0.2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x14ac:dyDescent="0.2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3:39" x14ac:dyDescent="0.2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3:39" x14ac:dyDescent="0.2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3:39" x14ac:dyDescent="0.2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x14ac:dyDescent="0.2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x14ac:dyDescent="0.2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x14ac:dyDescent="0.2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x14ac:dyDescent="0.2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x14ac:dyDescent="0.2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x14ac:dyDescent="0.2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x14ac:dyDescent="0.2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x14ac:dyDescent="0.2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x14ac:dyDescent="0.2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x14ac:dyDescent="0.2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x14ac:dyDescent="0.2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x14ac:dyDescent="0.2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x14ac:dyDescent="0.2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3.5" thickBot="1" x14ac:dyDescent="0.25">
      <c r="AG46" s="32">
        <f t="shared" ref="AG46:AM46" si="7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ageMargins left="0.33" right="0.33" top="0.61" bottom="1" header="0.3" footer="0.5"/>
  <pageSetup paperSize="9" scale="85" orientation="portrait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>
      <pane xSplit="4" topLeftCell="I1" activePane="topRight" state="frozen"/>
      <selection pane="topRight"/>
    </sheetView>
  </sheetViews>
  <sheetFormatPr defaultRowHeight="12.75" x14ac:dyDescent="0.2"/>
  <cols>
    <col min="1" max="1" width="16" style="36" customWidth="1"/>
    <col min="2" max="2" width="10.42578125" style="36" bestFit="1" customWidth="1"/>
    <col min="3" max="3" width="9.140625" style="36"/>
    <col min="4" max="4" width="23.7109375" style="36" customWidth="1"/>
    <col min="5" max="5" width="2.42578125" style="36" customWidth="1"/>
    <col min="6" max="8" width="6.7109375" style="36" customWidth="1"/>
    <col min="9" max="9" width="2.42578125" style="36" customWidth="1"/>
    <col min="10" max="12" width="6.7109375" style="36" customWidth="1"/>
    <col min="13" max="14" width="2.42578125" style="36" customWidth="1"/>
    <col min="15" max="15" width="7.85546875" style="14" customWidth="1"/>
    <col min="16" max="17" width="8.5703125" style="14" customWidth="1"/>
    <col min="18" max="18" width="12.5703125" style="36" customWidth="1"/>
    <col min="19" max="20" width="4.140625" style="36" customWidth="1"/>
    <col min="21" max="16384" width="9.140625" style="36"/>
  </cols>
  <sheetData>
    <row r="1" spans="1:17" x14ac:dyDescent="0.2">
      <c r="A1" s="59" t="s">
        <v>131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7" x14ac:dyDescent="0.2">
      <c r="A2" s="49"/>
    </row>
    <row r="3" spans="1:17" ht="24.75" customHeight="1" x14ac:dyDescent="0.2">
      <c r="F3" s="109" t="s">
        <v>87</v>
      </c>
      <c r="G3" s="110"/>
      <c r="H3" s="111"/>
      <c r="I3" s="62"/>
      <c r="J3" s="109" t="s">
        <v>105</v>
      </c>
      <c r="K3" s="110"/>
      <c r="L3" s="111"/>
      <c r="O3" s="86" t="s">
        <v>102</v>
      </c>
      <c r="P3" s="87" t="s">
        <v>12</v>
      </c>
      <c r="Q3" s="86" t="s">
        <v>110</v>
      </c>
    </row>
    <row r="4" spans="1:17" x14ac:dyDescent="0.2">
      <c r="A4" s="63" t="s">
        <v>0</v>
      </c>
      <c r="B4" s="63" t="s">
        <v>127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</row>
    <row r="5" spans="1:17" x14ac:dyDescent="0.2">
      <c r="A5" s="40" t="s">
        <v>223</v>
      </c>
      <c r="B5" s="40" t="s">
        <v>224</v>
      </c>
      <c r="C5" s="40" t="s">
        <v>120</v>
      </c>
      <c r="D5" s="7" t="s">
        <v>124</v>
      </c>
      <c r="F5" s="56">
        <v>2</v>
      </c>
      <c r="G5" s="56">
        <v>99</v>
      </c>
      <c r="H5" s="31">
        <v>10.58</v>
      </c>
      <c r="J5" s="7">
        <v>1</v>
      </c>
      <c r="K5" s="56">
        <v>100</v>
      </c>
      <c r="L5" s="45">
        <v>10.42</v>
      </c>
      <c r="O5" s="7">
        <v>1</v>
      </c>
      <c r="P5" s="56">
        <v>199</v>
      </c>
      <c r="Q5" s="56">
        <v>199</v>
      </c>
    </row>
    <row r="6" spans="1:17" x14ac:dyDescent="0.2">
      <c r="A6" s="7" t="s">
        <v>243</v>
      </c>
      <c r="B6" s="7" t="s">
        <v>183</v>
      </c>
      <c r="C6" s="40" t="s">
        <v>120</v>
      </c>
      <c r="D6" s="7" t="s">
        <v>15</v>
      </c>
      <c r="F6" s="56">
        <v>4</v>
      </c>
      <c r="G6" s="56">
        <v>97</v>
      </c>
      <c r="H6" s="31">
        <v>11.28</v>
      </c>
      <c r="J6" s="7">
        <v>2</v>
      </c>
      <c r="K6" s="56">
        <v>99</v>
      </c>
      <c r="L6" s="45">
        <v>10.59</v>
      </c>
      <c r="O6" s="7">
        <v>2</v>
      </c>
      <c r="P6" s="56">
        <v>196</v>
      </c>
      <c r="Q6" s="56">
        <v>196</v>
      </c>
    </row>
    <row r="7" spans="1:17" x14ac:dyDescent="0.2">
      <c r="A7" s="7" t="s">
        <v>240</v>
      </c>
      <c r="B7" s="7" t="s">
        <v>241</v>
      </c>
      <c r="C7" s="40" t="s">
        <v>120</v>
      </c>
      <c r="D7" s="7" t="s">
        <v>124</v>
      </c>
      <c r="F7" s="56">
        <v>7</v>
      </c>
      <c r="G7" s="56">
        <v>94</v>
      </c>
      <c r="H7" s="31">
        <v>11.48</v>
      </c>
      <c r="J7" s="7">
        <v>3</v>
      </c>
      <c r="K7" s="56">
        <v>98</v>
      </c>
      <c r="L7" s="45">
        <v>11</v>
      </c>
      <c r="O7" s="7">
        <v>4</v>
      </c>
      <c r="P7" s="56">
        <v>192</v>
      </c>
      <c r="Q7" s="56">
        <v>192</v>
      </c>
    </row>
    <row r="8" spans="1:17" x14ac:dyDescent="0.2">
      <c r="A8" s="7" t="s">
        <v>254</v>
      </c>
      <c r="B8" s="7" t="s">
        <v>255</v>
      </c>
      <c r="C8" s="40" t="s">
        <v>120</v>
      </c>
      <c r="D8" s="7" t="s">
        <v>22</v>
      </c>
      <c r="F8" s="56"/>
      <c r="G8" s="56">
        <v>0</v>
      </c>
      <c r="H8" s="31"/>
      <c r="J8" s="7">
        <v>4</v>
      </c>
      <c r="K8" s="56">
        <v>97</v>
      </c>
      <c r="L8" s="45">
        <v>11.04</v>
      </c>
      <c r="O8" s="7">
        <v>21</v>
      </c>
      <c r="P8" s="56">
        <v>97</v>
      </c>
      <c r="Q8" s="56">
        <v>97</v>
      </c>
    </row>
    <row r="9" spans="1:17" x14ac:dyDescent="0.2">
      <c r="A9" s="7" t="s">
        <v>144</v>
      </c>
      <c r="B9" s="7" t="s">
        <v>248</v>
      </c>
      <c r="C9" s="40" t="s">
        <v>120</v>
      </c>
      <c r="D9" s="7" t="s">
        <v>15</v>
      </c>
      <c r="F9" s="56">
        <v>5</v>
      </c>
      <c r="G9" s="56">
        <v>96</v>
      </c>
      <c r="H9" s="31">
        <v>11.29</v>
      </c>
      <c r="J9" s="7">
        <v>5</v>
      </c>
      <c r="K9" s="56">
        <v>96</v>
      </c>
      <c r="L9" s="45">
        <v>11.06</v>
      </c>
      <c r="O9" s="7">
        <v>4</v>
      </c>
      <c r="P9" s="56">
        <v>192</v>
      </c>
      <c r="Q9" s="56">
        <v>192</v>
      </c>
    </row>
    <row r="10" spans="1:17" x14ac:dyDescent="0.2">
      <c r="A10" s="7" t="s">
        <v>186</v>
      </c>
      <c r="B10" s="7" t="s">
        <v>242</v>
      </c>
      <c r="C10" s="40" t="s">
        <v>120</v>
      </c>
      <c r="D10" s="7" t="s">
        <v>112</v>
      </c>
      <c r="F10" s="56">
        <v>3</v>
      </c>
      <c r="G10" s="56">
        <v>98</v>
      </c>
      <c r="H10" s="31">
        <v>11.14</v>
      </c>
      <c r="J10" s="7">
        <v>6</v>
      </c>
      <c r="K10" s="56">
        <v>95</v>
      </c>
      <c r="L10" s="45">
        <v>11.18</v>
      </c>
      <c r="O10" s="7">
        <v>3</v>
      </c>
      <c r="P10" s="56">
        <v>193</v>
      </c>
      <c r="Q10" s="56">
        <v>193</v>
      </c>
    </row>
    <row r="11" spans="1:17" x14ac:dyDescent="0.2">
      <c r="A11" s="7" t="s">
        <v>175</v>
      </c>
      <c r="B11" s="7" t="s">
        <v>244</v>
      </c>
      <c r="C11" s="40" t="s">
        <v>120</v>
      </c>
      <c r="D11" s="7" t="s">
        <v>15</v>
      </c>
      <c r="F11" s="56">
        <v>6</v>
      </c>
      <c r="G11" s="56">
        <v>95</v>
      </c>
      <c r="H11" s="31">
        <v>11.35</v>
      </c>
      <c r="J11" s="7">
        <v>7</v>
      </c>
      <c r="K11" s="56">
        <v>94</v>
      </c>
      <c r="L11" s="45">
        <v>11.32</v>
      </c>
      <c r="O11" s="7">
        <v>6</v>
      </c>
      <c r="P11" s="56">
        <v>189</v>
      </c>
      <c r="Q11" s="56">
        <v>189</v>
      </c>
    </row>
    <row r="12" spans="1:17" x14ac:dyDescent="0.2">
      <c r="A12" s="40" t="s">
        <v>249</v>
      </c>
      <c r="B12" s="40" t="s">
        <v>141</v>
      </c>
      <c r="C12" s="40" t="s">
        <v>120</v>
      </c>
      <c r="D12" s="7" t="s">
        <v>126</v>
      </c>
      <c r="F12" s="56"/>
      <c r="G12" s="56">
        <v>0</v>
      </c>
      <c r="H12" s="31"/>
      <c r="J12" s="7">
        <v>8</v>
      </c>
      <c r="K12" s="56">
        <v>93</v>
      </c>
      <c r="L12" s="45">
        <v>11.38</v>
      </c>
      <c r="O12" s="7">
        <v>22</v>
      </c>
      <c r="P12" s="56">
        <v>93</v>
      </c>
      <c r="Q12" s="56">
        <v>93</v>
      </c>
    </row>
    <row r="13" spans="1:17" x14ac:dyDescent="0.2">
      <c r="A13" s="7" t="s">
        <v>644</v>
      </c>
      <c r="B13" s="7" t="s">
        <v>185</v>
      </c>
      <c r="C13" s="40" t="s">
        <v>120</v>
      </c>
      <c r="D13" s="7" t="s">
        <v>22</v>
      </c>
      <c r="F13" s="56"/>
      <c r="G13" s="56">
        <v>0</v>
      </c>
      <c r="H13" s="31"/>
      <c r="J13" s="7">
        <v>9</v>
      </c>
      <c r="K13" s="56">
        <v>92</v>
      </c>
      <c r="L13" s="45">
        <v>11.4</v>
      </c>
      <c r="O13" s="7">
        <v>23</v>
      </c>
      <c r="P13" s="56">
        <v>92</v>
      </c>
      <c r="Q13" s="56">
        <v>92</v>
      </c>
    </row>
    <row r="14" spans="1:17" x14ac:dyDescent="0.2">
      <c r="A14" s="7" t="s">
        <v>210</v>
      </c>
      <c r="B14" s="7" t="s">
        <v>211</v>
      </c>
      <c r="C14" s="40" t="s">
        <v>120</v>
      </c>
      <c r="D14" s="7" t="s">
        <v>132</v>
      </c>
      <c r="F14" s="56">
        <v>9</v>
      </c>
      <c r="G14" s="56">
        <v>92</v>
      </c>
      <c r="H14" s="31">
        <v>12.01</v>
      </c>
      <c r="J14" s="7">
        <v>10</v>
      </c>
      <c r="K14" s="56">
        <v>91</v>
      </c>
      <c r="L14" s="45">
        <v>11.42</v>
      </c>
      <c r="O14" s="7">
        <v>7</v>
      </c>
      <c r="P14" s="56">
        <v>183</v>
      </c>
      <c r="Q14" s="56">
        <v>183</v>
      </c>
    </row>
    <row r="15" spans="1:17" x14ac:dyDescent="0.2">
      <c r="A15" s="7" t="s">
        <v>199</v>
      </c>
      <c r="B15" s="7" t="s">
        <v>176</v>
      </c>
      <c r="C15" s="40" t="s">
        <v>120</v>
      </c>
      <c r="D15" s="7" t="s">
        <v>126</v>
      </c>
      <c r="F15" s="56"/>
      <c r="G15" s="56">
        <v>0</v>
      </c>
      <c r="H15" s="31"/>
      <c r="J15" s="7">
        <v>11</v>
      </c>
      <c r="K15" s="56">
        <v>90</v>
      </c>
      <c r="L15" s="45">
        <v>11.43</v>
      </c>
      <c r="O15" s="7">
        <v>25</v>
      </c>
      <c r="P15" s="56">
        <v>90</v>
      </c>
      <c r="Q15" s="56">
        <v>90</v>
      </c>
    </row>
    <row r="16" spans="1:17" x14ac:dyDescent="0.2">
      <c r="A16" s="7" t="s">
        <v>161</v>
      </c>
      <c r="B16" s="7" t="s">
        <v>153</v>
      </c>
      <c r="C16" s="40" t="s">
        <v>120</v>
      </c>
      <c r="D16" s="7" t="s">
        <v>22</v>
      </c>
      <c r="F16" s="56"/>
      <c r="G16" s="56">
        <v>0</v>
      </c>
      <c r="H16" s="31"/>
      <c r="J16" s="7">
        <v>12</v>
      </c>
      <c r="K16" s="56">
        <v>89</v>
      </c>
      <c r="L16" s="45">
        <v>11.45</v>
      </c>
      <c r="O16" s="7">
        <v>26</v>
      </c>
      <c r="P16" s="56">
        <v>89</v>
      </c>
      <c r="Q16" s="56">
        <v>89</v>
      </c>
    </row>
    <row r="17" spans="1:17" x14ac:dyDescent="0.2">
      <c r="A17" s="7" t="s">
        <v>576</v>
      </c>
      <c r="B17" s="7" t="s">
        <v>167</v>
      </c>
      <c r="C17" s="40" t="s">
        <v>120</v>
      </c>
      <c r="D17" s="7" t="s">
        <v>22</v>
      </c>
      <c r="F17" s="56">
        <v>8</v>
      </c>
      <c r="G17" s="56">
        <v>93</v>
      </c>
      <c r="H17" s="31">
        <v>11.57</v>
      </c>
      <c r="J17" s="7">
        <v>13</v>
      </c>
      <c r="K17" s="56">
        <v>88</v>
      </c>
      <c r="L17" s="45">
        <v>11.48</v>
      </c>
      <c r="O17" s="7">
        <v>8</v>
      </c>
      <c r="P17" s="56">
        <v>181</v>
      </c>
      <c r="Q17" s="56">
        <v>181</v>
      </c>
    </row>
    <row r="18" spans="1:17" x14ac:dyDescent="0.2">
      <c r="A18" s="7" t="s">
        <v>230</v>
      </c>
      <c r="B18" s="7" t="s">
        <v>169</v>
      </c>
      <c r="C18" s="40" t="s">
        <v>120</v>
      </c>
      <c r="D18" s="7" t="s">
        <v>22</v>
      </c>
      <c r="F18" s="56"/>
      <c r="G18" s="56">
        <v>0</v>
      </c>
      <c r="H18" s="31"/>
      <c r="J18" s="7">
        <v>14</v>
      </c>
      <c r="K18" s="56">
        <v>87</v>
      </c>
      <c r="L18" s="45">
        <v>12</v>
      </c>
      <c r="O18" s="7">
        <v>28</v>
      </c>
      <c r="P18" s="56">
        <v>87</v>
      </c>
      <c r="Q18" s="56">
        <v>87</v>
      </c>
    </row>
    <row r="19" spans="1:17" x14ac:dyDescent="0.2">
      <c r="A19" s="7" t="s">
        <v>246</v>
      </c>
      <c r="B19" s="7" t="s">
        <v>181</v>
      </c>
      <c r="C19" s="40" t="s">
        <v>120</v>
      </c>
      <c r="D19" s="7" t="s">
        <v>124</v>
      </c>
      <c r="F19" s="56">
        <v>13</v>
      </c>
      <c r="G19" s="56">
        <v>88</v>
      </c>
      <c r="H19" s="31">
        <v>12.45</v>
      </c>
      <c r="J19" s="7">
        <v>15</v>
      </c>
      <c r="K19" s="56">
        <v>86</v>
      </c>
      <c r="L19" s="45">
        <v>12.05</v>
      </c>
      <c r="O19" s="7">
        <v>10</v>
      </c>
      <c r="P19" s="56">
        <v>174</v>
      </c>
      <c r="Q19" s="56">
        <v>174</v>
      </c>
    </row>
    <row r="20" spans="1:17" x14ac:dyDescent="0.2">
      <c r="A20" s="40" t="s">
        <v>219</v>
      </c>
      <c r="B20" s="40" t="s">
        <v>195</v>
      </c>
      <c r="C20" s="40" t="s">
        <v>120</v>
      </c>
      <c r="D20" s="7" t="s">
        <v>15</v>
      </c>
      <c r="F20" s="56">
        <v>11</v>
      </c>
      <c r="G20" s="56">
        <v>90</v>
      </c>
      <c r="H20" s="31">
        <v>12.26</v>
      </c>
      <c r="J20" s="7">
        <v>16</v>
      </c>
      <c r="K20" s="56">
        <v>85</v>
      </c>
      <c r="L20" s="45">
        <v>12.24</v>
      </c>
      <c r="O20" s="7">
        <v>9</v>
      </c>
      <c r="P20" s="56">
        <v>175</v>
      </c>
      <c r="Q20" s="56">
        <v>175</v>
      </c>
    </row>
    <row r="21" spans="1:17" x14ac:dyDescent="0.2">
      <c r="A21" s="40" t="s">
        <v>221</v>
      </c>
      <c r="B21" s="40" t="s">
        <v>222</v>
      </c>
      <c r="C21" s="40" t="s">
        <v>120</v>
      </c>
      <c r="D21" s="7" t="s">
        <v>22</v>
      </c>
      <c r="F21" s="56">
        <v>14</v>
      </c>
      <c r="G21" s="56">
        <v>87</v>
      </c>
      <c r="H21" s="31">
        <v>12.52</v>
      </c>
      <c r="J21" s="7">
        <v>17</v>
      </c>
      <c r="K21" s="56">
        <v>84</v>
      </c>
      <c r="L21" s="45">
        <v>12.31</v>
      </c>
      <c r="O21" s="7">
        <v>11</v>
      </c>
      <c r="P21" s="56">
        <v>171</v>
      </c>
      <c r="Q21" s="56">
        <v>171</v>
      </c>
    </row>
    <row r="22" spans="1:17" x14ac:dyDescent="0.2">
      <c r="A22" s="7" t="s">
        <v>257</v>
      </c>
      <c r="B22" s="7" t="s">
        <v>258</v>
      </c>
      <c r="C22" s="40" t="s">
        <v>120</v>
      </c>
      <c r="D22" s="7"/>
      <c r="F22" s="56"/>
      <c r="G22" s="56">
        <v>0</v>
      </c>
      <c r="H22" s="31"/>
      <c r="J22" s="7">
        <v>18</v>
      </c>
      <c r="K22" s="56">
        <v>83</v>
      </c>
      <c r="L22" s="45">
        <v>12.33</v>
      </c>
      <c r="O22" s="7">
        <v>32</v>
      </c>
      <c r="P22" s="56">
        <v>83</v>
      </c>
      <c r="Q22" s="56">
        <v>83</v>
      </c>
    </row>
    <row r="23" spans="1:17" x14ac:dyDescent="0.2">
      <c r="A23" s="40" t="s">
        <v>245</v>
      </c>
      <c r="B23" s="40" t="s">
        <v>176</v>
      </c>
      <c r="C23" s="40" t="s">
        <v>120</v>
      </c>
      <c r="D23" s="7" t="s">
        <v>112</v>
      </c>
      <c r="F23" s="56"/>
      <c r="G23" s="56">
        <v>0</v>
      </c>
      <c r="H23" s="31"/>
      <c r="J23" s="7">
        <v>19</v>
      </c>
      <c r="K23" s="56">
        <v>82</v>
      </c>
      <c r="L23" s="45">
        <v>12.34</v>
      </c>
      <c r="O23" s="7">
        <v>33</v>
      </c>
      <c r="P23" s="56">
        <v>82</v>
      </c>
      <c r="Q23" s="56">
        <v>82</v>
      </c>
    </row>
    <row r="24" spans="1:17" x14ac:dyDescent="0.2">
      <c r="A24" s="7" t="s">
        <v>250</v>
      </c>
      <c r="B24" s="7" t="s">
        <v>569</v>
      </c>
      <c r="C24" s="40" t="s">
        <v>120</v>
      </c>
      <c r="D24" s="7" t="s">
        <v>126</v>
      </c>
      <c r="F24" s="56"/>
      <c r="G24" s="56">
        <v>0</v>
      </c>
      <c r="H24" s="31"/>
      <c r="J24" s="7">
        <v>20</v>
      </c>
      <c r="K24" s="56">
        <v>81</v>
      </c>
      <c r="L24" s="45">
        <v>12.5</v>
      </c>
      <c r="O24" s="7">
        <v>35</v>
      </c>
      <c r="P24" s="56">
        <v>81</v>
      </c>
      <c r="Q24" s="56">
        <v>81</v>
      </c>
    </row>
    <row r="25" spans="1:17" x14ac:dyDescent="0.2">
      <c r="A25" s="7" t="s">
        <v>645</v>
      </c>
      <c r="B25" s="7" t="s">
        <v>429</v>
      </c>
      <c r="C25" s="40" t="s">
        <v>120</v>
      </c>
      <c r="D25" s="7" t="s">
        <v>22</v>
      </c>
      <c r="F25" s="56"/>
      <c r="G25" s="56">
        <v>0</v>
      </c>
      <c r="H25" s="31"/>
      <c r="J25" s="7">
        <v>21</v>
      </c>
      <c r="K25" s="56">
        <v>80</v>
      </c>
      <c r="L25" s="45">
        <v>12.51</v>
      </c>
      <c r="O25" s="7">
        <v>36</v>
      </c>
      <c r="P25" s="56">
        <v>80</v>
      </c>
      <c r="Q25" s="56">
        <v>80</v>
      </c>
    </row>
    <row r="26" spans="1:17" x14ac:dyDescent="0.2">
      <c r="A26" s="7" t="s">
        <v>634</v>
      </c>
      <c r="B26" s="7" t="s">
        <v>143</v>
      </c>
      <c r="C26" s="40" t="s">
        <v>120</v>
      </c>
      <c r="D26" s="7" t="s">
        <v>22</v>
      </c>
      <c r="F26" s="56"/>
      <c r="G26" s="56">
        <v>0</v>
      </c>
      <c r="H26" s="31"/>
      <c r="J26" s="7">
        <v>22</v>
      </c>
      <c r="K26" s="56">
        <v>79</v>
      </c>
      <c r="L26" s="45">
        <v>12.52</v>
      </c>
      <c r="O26" s="7">
        <v>38</v>
      </c>
      <c r="P26" s="56">
        <v>79</v>
      </c>
      <c r="Q26" s="56">
        <v>79</v>
      </c>
    </row>
    <row r="27" spans="1:17" x14ac:dyDescent="0.2">
      <c r="A27" s="7" t="s">
        <v>632</v>
      </c>
      <c r="B27" s="7" t="s">
        <v>295</v>
      </c>
      <c r="C27" s="40" t="s">
        <v>120</v>
      </c>
      <c r="D27" s="7" t="s">
        <v>39</v>
      </c>
      <c r="F27" s="56">
        <v>18</v>
      </c>
      <c r="G27" s="56">
        <v>83</v>
      </c>
      <c r="H27" s="31">
        <v>13.19</v>
      </c>
      <c r="J27" s="7">
        <v>23</v>
      </c>
      <c r="K27" s="56">
        <v>78</v>
      </c>
      <c r="L27" s="45">
        <v>13.04</v>
      </c>
      <c r="O27" s="7">
        <v>12</v>
      </c>
      <c r="P27" s="56">
        <v>161</v>
      </c>
      <c r="Q27" s="56">
        <v>161</v>
      </c>
    </row>
    <row r="28" spans="1:17" x14ac:dyDescent="0.2">
      <c r="A28" s="40" t="s">
        <v>635</v>
      </c>
      <c r="B28" s="40" t="s">
        <v>569</v>
      </c>
      <c r="C28" s="40" t="s">
        <v>120</v>
      </c>
      <c r="D28" s="7" t="s">
        <v>22</v>
      </c>
      <c r="F28" s="56"/>
      <c r="G28" s="56">
        <v>0</v>
      </c>
      <c r="H28" s="31"/>
      <c r="J28" s="7">
        <v>24</v>
      </c>
      <c r="K28" s="56">
        <v>77</v>
      </c>
      <c r="L28" s="45">
        <v>13.05</v>
      </c>
      <c r="O28" s="7">
        <v>39</v>
      </c>
      <c r="P28" s="56">
        <v>77</v>
      </c>
      <c r="Q28" s="56">
        <v>77</v>
      </c>
    </row>
    <row r="29" spans="1:17" x14ac:dyDescent="0.2">
      <c r="A29" s="40" t="s">
        <v>220</v>
      </c>
      <c r="B29" s="40" t="s">
        <v>141</v>
      </c>
      <c r="C29" s="40" t="s">
        <v>120</v>
      </c>
      <c r="D29" s="7" t="s">
        <v>42</v>
      </c>
      <c r="F29" s="56"/>
      <c r="G29" s="56">
        <v>0</v>
      </c>
      <c r="H29" s="31"/>
      <c r="J29" s="7">
        <v>25</v>
      </c>
      <c r="K29" s="56">
        <v>76</v>
      </c>
      <c r="L29" s="45">
        <v>13.06</v>
      </c>
      <c r="O29" s="7">
        <v>40</v>
      </c>
      <c r="P29" s="56">
        <v>76</v>
      </c>
      <c r="Q29" s="56">
        <v>76</v>
      </c>
    </row>
    <row r="30" spans="1:17" x14ac:dyDescent="0.2">
      <c r="A30" s="40" t="s">
        <v>227</v>
      </c>
      <c r="B30" s="40" t="s">
        <v>228</v>
      </c>
      <c r="C30" s="40" t="s">
        <v>120</v>
      </c>
      <c r="D30" s="7" t="s">
        <v>112</v>
      </c>
      <c r="F30" s="56"/>
      <c r="G30" s="56">
        <v>0</v>
      </c>
      <c r="H30" s="31"/>
      <c r="J30" s="7">
        <v>26</v>
      </c>
      <c r="K30" s="56">
        <v>75</v>
      </c>
      <c r="L30" s="45">
        <v>13.07</v>
      </c>
      <c r="O30" s="7">
        <v>41</v>
      </c>
      <c r="P30" s="56">
        <v>75</v>
      </c>
      <c r="Q30" s="56">
        <v>75</v>
      </c>
    </row>
    <row r="31" spans="1:17" x14ac:dyDescent="0.2">
      <c r="A31" s="40" t="s">
        <v>158</v>
      </c>
      <c r="B31" s="40" t="s">
        <v>169</v>
      </c>
      <c r="C31" s="40" t="s">
        <v>120</v>
      </c>
      <c r="D31" s="7" t="s">
        <v>22</v>
      </c>
      <c r="F31" s="56">
        <v>23</v>
      </c>
      <c r="G31" s="56">
        <v>78</v>
      </c>
      <c r="H31" s="31">
        <v>14.32</v>
      </c>
      <c r="J31" s="7">
        <v>27</v>
      </c>
      <c r="K31" s="56">
        <v>74</v>
      </c>
      <c r="L31" s="45">
        <v>13.1</v>
      </c>
      <c r="O31" s="7">
        <v>14</v>
      </c>
      <c r="P31" s="56">
        <v>152</v>
      </c>
      <c r="Q31" s="56">
        <v>152</v>
      </c>
    </row>
    <row r="32" spans="1:17" x14ac:dyDescent="0.2">
      <c r="A32" s="7" t="s">
        <v>252</v>
      </c>
      <c r="B32" s="7" t="s">
        <v>253</v>
      </c>
      <c r="C32" s="40" t="s">
        <v>120</v>
      </c>
      <c r="D32" s="7" t="s">
        <v>15</v>
      </c>
      <c r="F32" s="56">
        <v>20</v>
      </c>
      <c r="G32" s="56">
        <v>81</v>
      </c>
      <c r="H32" s="31">
        <v>13.57</v>
      </c>
      <c r="J32" s="7">
        <v>28</v>
      </c>
      <c r="K32" s="56">
        <v>73</v>
      </c>
      <c r="L32" s="45">
        <v>13.11</v>
      </c>
      <c r="O32" s="7">
        <v>13</v>
      </c>
      <c r="P32" s="56">
        <v>154</v>
      </c>
      <c r="Q32" s="56">
        <v>154</v>
      </c>
    </row>
    <row r="33" spans="1:17" x14ac:dyDescent="0.2">
      <c r="A33" s="7" t="s">
        <v>646</v>
      </c>
      <c r="B33" s="7" t="s">
        <v>163</v>
      </c>
      <c r="C33" s="40" t="s">
        <v>120</v>
      </c>
      <c r="D33" s="7" t="s">
        <v>15</v>
      </c>
      <c r="F33" s="56"/>
      <c r="G33" s="56">
        <v>0</v>
      </c>
      <c r="H33" s="31"/>
      <c r="J33" s="7">
        <v>29</v>
      </c>
      <c r="K33" s="56">
        <v>72</v>
      </c>
      <c r="L33" s="45">
        <v>13.13</v>
      </c>
      <c r="O33" s="7">
        <v>44</v>
      </c>
      <c r="P33" s="56">
        <v>72</v>
      </c>
      <c r="Q33" s="56">
        <v>72</v>
      </c>
    </row>
    <row r="34" spans="1:17" x14ac:dyDescent="0.2">
      <c r="A34" s="7" t="s">
        <v>247</v>
      </c>
      <c r="B34" s="7" t="s">
        <v>201</v>
      </c>
      <c r="C34" s="40" t="s">
        <v>120</v>
      </c>
      <c r="D34" s="7" t="s">
        <v>39</v>
      </c>
      <c r="F34" s="56">
        <v>22</v>
      </c>
      <c r="G34" s="56">
        <v>79</v>
      </c>
      <c r="H34" s="31">
        <v>14.25</v>
      </c>
      <c r="J34" s="7">
        <v>30</v>
      </c>
      <c r="K34" s="56">
        <v>71</v>
      </c>
      <c r="L34" s="45">
        <v>13.18</v>
      </c>
      <c r="O34" s="7">
        <v>15</v>
      </c>
      <c r="P34" s="56">
        <v>150</v>
      </c>
      <c r="Q34" s="56">
        <v>150</v>
      </c>
    </row>
    <row r="35" spans="1:17" x14ac:dyDescent="0.2">
      <c r="A35" s="7" t="s">
        <v>636</v>
      </c>
      <c r="B35" s="7" t="s">
        <v>308</v>
      </c>
      <c r="C35" s="40" t="s">
        <v>120</v>
      </c>
      <c r="D35" s="7" t="s">
        <v>42</v>
      </c>
      <c r="F35" s="56"/>
      <c r="G35" s="56">
        <v>0</v>
      </c>
      <c r="H35" s="31"/>
      <c r="J35" s="7">
        <v>31</v>
      </c>
      <c r="K35" s="56">
        <v>70</v>
      </c>
      <c r="L35" s="45">
        <v>13.21</v>
      </c>
      <c r="O35" s="7">
        <v>45</v>
      </c>
      <c r="P35" s="56">
        <v>70</v>
      </c>
      <c r="Q35" s="56">
        <v>70</v>
      </c>
    </row>
    <row r="36" spans="1:17" x14ac:dyDescent="0.2">
      <c r="A36" s="40" t="s">
        <v>234</v>
      </c>
      <c r="B36" s="40" t="s">
        <v>235</v>
      </c>
      <c r="C36" s="40" t="s">
        <v>120</v>
      </c>
      <c r="D36" s="7" t="s">
        <v>42</v>
      </c>
      <c r="F36" s="56">
        <v>25</v>
      </c>
      <c r="G36" s="56">
        <v>76</v>
      </c>
      <c r="H36" s="31">
        <v>14.38</v>
      </c>
      <c r="J36" s="7">
        <v>32</v>
      </c>
      <c r="K36" s="56">
        <v>69</v>
      </c>
      <c r="L36" s="45">
        <v>13.41</v>
      </c>
      <c r="O36" s="7">
        <v>16</v>
      </c>
      <c r="P36" s="56">
        <v>145</v>
      </c>
      <c r="Q36" s="56">
        <v>145</v>
      </c>
    </row>
    <row r="37" spans="1:17" x14ac:dyDescent="0.2">
      <c r="A37" s="40" t="s">
        <v>214</v>
      </c>
      <c r="B37" s="40" t="s">
        <v>215</v>
      </c>
      <c r="C37" s="40" t="s">
        <v>120</v>
      </c>
      <c r="D37" s="7" t="s">
        <v>125</v>
      </c>
      <c r="F37" s="56">
        <v>24</v>
      </c>
      <c r="G37" s="56">
        <v>77</v>
      </c>
      <c r="H37" s="31">
        <v>14.35</v>
      </c>
      <c r="J37" s="7">
        <v>33</v>
      </c>
      <c r="K37" s="56">
        <v>68</v>
      </c>
      <c r="L37" s="45">
        <v>14.13</v>
      </c>
      <c r="O37" s="7">
        <v>16</v>
      </c>
      <c r="P37" s="56">
        <v>145</v>
      </c>
      <c r="Q37" s="56">
        <v>145</v>
      </c>
    </row>
    <row r="38" spans="1:17" x14ac:dyDescent="0.2">
      <c r="A38" s="40" t="s">
        <v>202</v>
      </c>
      <c r="B38" s="40" t="s">
        <v>158</v>
      </c>
      <c r="C38" s="40" t="s">
        <v>120</v>
      </c>
      <c r="D38" s="7" t="s">
        <v>42</v>
      </c>
      <c r="F38" s="56">
        <v>28</v>
      </c>
      <c r="G38" s="56">
        <v>73</v>
      </c>
      <c r="H38" s="31">
        <v>15</v>
      </c>
      <c r="J38" s="7">
        <v>34</v>
      </c>
      <c r="K38" s="56">
        <v>67</v>
      </c>
      <c r="L38" s="45">
        <v>14.19</v>
      </c>
      <c r="O38" s="7">
        <v>18</v>
      </c>
      <c r="P38" s="56">
        <v>140</v>
      </c>
      <c r="Q38" s="56">
        <v>140</v>
      </c>
    </row>
    <row r="39" spans="1:17" x14ac:dyDescent="0.2">
      <c r="A39" s="7" t="s">
        <v>400</v>
      </c>
      <c r="B39" s="7" t="s">
        <v>643</v>
      </c>
      <c r="C39" s="40" t="s">
        <v>120</v>
      </c>
      <c r="D39" s="7" t="s">
        <v>18</v>
      </c>
      <c r="F39" s="56"/>
      <c r="G39" s="56">
        <v>0</v>
      </c>
      <c r="H39" s="31"/>
      <c r="J39" s="7">
        <v>35</v>
      </c>
      <c r="K39" s="56">
        <v>66</v>
      </c>
      <c r="L39" s="45">
        <v>14.47</v>
      </c>
      <c r="O39" s="7">
        <v>46</v>
      </c>
      <c r="P39" s="56">
        <v>66</v>
      </c>
      <c r="Q39" s="56">
        <v>66</v>
      </c>
    </row>
    <row r="40" spans="1:17" x14ac:dyDescent="0.2">
      <c r="A40" s="40" t="s">
        <v>225</v>
      </c>
      <c r="B40" s="40" t="s">
        <v>226</v>
      </c>
      <c r="C40" s="40" t="s">
        <v>120</v>
      </c>
      <c r="D40" s="7" t="s">
        <v>112</v>
      </c>
      <c r="F40" s="56">
        <v>29</v>
      </c>
      <c r="G40" s="56">
        <v>72</v>
      </c>
      <c r="H40" s="31">
        <v>15.14</v>
      </c>
      <c r="J40" s="7">
        <v>36</v>
      </c>
      <c r="K40" s="56">
        <v>65</v>
      </c>
      <c r="L40" s="45">
        <v>14.49</v>
      </c>
      <c r="O40" s="7">
        <v>19</v>
      </c>
      <c r="P40" s="56">
        <v>137</v>
      </c>
      <c r="Q40" s="56">
        <v>137</v>
      </c>
    </row>
    <row r="41" spans="1:17" x14ac:dyDescent="0.2">
      <c r="A41" s="7" t="s">
        <v>256</v>
      </c>
      <c r="B41" s="7" t="s">
        <v>153</v>
      </c>
      <c r="C41" s="40" t="s">
        <v>120</v>
      </c>
      <c r="D41" s="7" t="s">
        <v>15</v>
      </c>
      <c r="F41" s="56">
        <v>1</v>
      </c>
      <c r="G41" s="56">
        <v>100</v>
      </c>
      <c r="H41" s="31">
        <v>10.44</v>
      </c>
      <c r="J41" s="7"/>
      <c r="K41" s="56">
        <v>0</v>
      </c>
      <c r="L41" s="45"/>
      <c r="O41" s="7">
        <v>20</v>
      </c>
      <c r="P41" s="56">
        <v>100</v>
      </c>
      <c r="Q41" s="56">
        <v>100</v>
      </c>
    </row>
    <row r="42" spans="1:17" x14ac:dyDescent="0.2">
      <c r="A42" s="7" t="s">
        <v>174</v>
      </c>
      <c r="B42" s="7" t="s">
        <v>239</v>
      </c>
      <c r="C42" s="40" t="s">
        <v>120</v>
      </c>
      <c r="D42" s="7" t="s">
        <v>41</v>
      </c>
      <c r="F42" s="56">
        <v>10</v>
      </c>
      <c r="G42" s="56">
        <v>91</v>
      </c>
      <c r="H42" s="31">
        <v>12.06</v>
      </c>
      <c r="J42" s="7"/>
      <c r="K42" s="56">
        <v>0</v>
      </c>
      <c r="L42" s="45"/>
      <c r="O42" s="7">
        <v>24</v>
      </c>
      <c r="P42" s="56">
        <v>91</v>
      </c>
      <c r="Q42" s="56">
        <v>91</v>
      </c>
    </row>
    <row r="43" spans="1:17" x14ac:dyDescent="0.2">
      <c r="A43" s="7" t="s">
        <v>212</v>
      </c>
      <c r="B43" s="7" t="s">
        <v>181</v>
      </c>
      <c r="C43" s="40" t="s">
        <v>120</v>
      </c>
      <c r="D43" s="7" t="s">
        <v>126</v>
      </c>
      <c r="F43" s="56">
        <v>12</v>
      </c>
      <c r="G43" s="56">
        <v>89</v>
      </c>
      <c r="H43" s="31">
        <v>12.27</v>
      </c>
      <c r="J43" s="7"/>
      <c r="K43" s="56">
        <v>0</v>
      </c>
      <c r="L43" s="45"/>
      <c r="O43" s="7">
        <v>26</v>
      </c>
      <c r="P43" s="56">
        <v>89</v>
      </c>
      <c r="Q43" s="56">
        <v>89</v>
      </c>
    </row>
    <row r="44" spans="1:17" x14ac:dyDescent="0.2">
      <c r="A44" s="7" t="s">
        <v>574</v>
      </c>
      <c r="B44" s="7" t="s">
        <v>575</v>
      </c>
      <c r="C44" s="40" t="s">
        <v>120</v>
      </c>
      <c r="D44" s="7" t="s">
        <v>18</v>
      </c>
      <c r="F44" s="56">
        <v>15</v>
      </c>
      <c r="G44" s="56">
        <v>86</v>
      </c>
      <c r="H44" s="31">
        <v>12.59</v>
      </c>
      <c r="J44" s="7"/>
      <c r="K44" s="56">
        <v>0</v>
      </c>
      <c r="L44" s="45"/>
      <c r="O44" s="7">
        <v>29</v>
      </c>
      <c r="P44" s="56">
        <v>86</v>
      </c>
      <c r="Q44" s="56">
        <v>86</v>
      </c>
    </row>
    <row r="45" spans="1:17" x14ac:dyDescent="0.2">
      <c r="A45" s="7" t="s">
        <v>257</v>
      </c>
      <c r="B45" s="7" t="s">
        <v>258</v>
      </c>
      <c r="C45" s="40" t="s">
        <v>120</v>
      </c>
      <c r="D45" s="7" t="s">
        <v>42</v>
      </c>
      <c r="F45" s="56">
        <v>16</v>
      </c>
      <c r="G45" s="56">
        <v>85</v>
      </c>
      <c r="H45" s="31">
        <v>13.01</v>
      </c>
      <c r="J45" s="7"/>
      <c r="K45" s="56">
        <v>0</v>
      </c>
      <c r="L45" s="45"/>
      <c r="O45" s="7">
        <v>30</v>
      </c>
      <c r="P45" s="56">
        <v>85</v>
      </c>
      <c r="Q45" s="56">
        <v>85</v>
      </c>
    </row>
    <row r="46" spans="1:17" x14ac:dyDescent="0.2">
      <c r="A46" s="7" t="s">
        <v>231</v>
      </c>
      <c r="B46" s="7" t="s">
        <v>158</v>
      </c>
      <c r="C46" s="40" t="s">
        <v>120</v>
      </c>
      <c r="D46" s="7" t="s">
        <v>39</v>
      </c>
      <c r="F46" s="56">
        <v>17</v>
      </c>
      <c r="G46" s="56">
        <v>84</v>
      </c>
      <c r="H46" s="31">
        <v>13.16</v>
      </c>
      <c r="J46" s="7"/>
      <c r="K46" s="56">
        <v>0</v>
      </c>
      <c r="L46" s="45"/>
      <c r="O46" s="7">
        <v>31</v>
      </c>
      <c r="P46" s="56">
        <v>84</v>
      </c>
      <c r="Q46" s="56">
        <v>84</v>
      </c>
    </row>
    <row r="47" spans="1:17" x14ac:dyDescent="0.2">
      <c r="A47" s="40" t="s">
        <v>218</v>
      </c>
      <c r="B47" s="40" t="s">
        <v>173</v>
      </c>
      <c r="C47" s="40" t="s">
        <v>120</v>
      </c>
      <c r="D47" s="7" t="s">
        <v>126</v>
      </c>
      <c r="F47" s="56">
        <v>19</v>
      </c>
      <c r="G47" s="56">
        <v>82</v>
      </c>
      <c r="H47" s="31">
        <v>13.49</v>
      </c>
      <c r="J47" s="7"/>
      <c r="K47" s="56">
        <v>0</v>
      </c>
      <c r="L47" s="45"/>
      <c r="O47" s="7">
        <v>33</v>
      </c>
      <c r="P47" s="56">
        <v>82</v>
      </c>
      <c r="Q47" s="56">
        <v>82</v>
      </c>
    </row>
    <row r="48" spans="1:17" x14ac:dyDescent="0.2">
      <c r="A48" s="40" t="s">
        <v>168</v>
      </c>
      <c r="B48" s="40" t="s">
        <v>149</v>
      </c>
      <c r="C48" s="40" t="s">
        <v>120</v>
      </c>
      <c r="D48" s="7" t="s">
        <v>26</v>
      </c>
      <c r="F48" s="56">
        <v>21</v>
      </c>
      <c r="G48" s="56">
        <v>80</v>
      </c>
      <c r="H48" s="31">
        <v>14.01</v>
      </c>
      <c r="J48" s="7"/>
      <c r="K48" s="56">
        <v>0</v>
      </c>
      <c r="L48" s="45"/>
      <c r="O48" s="7">
        <v>36</v>
      </c>
      <c r="P48" s="56">
        <v>80</v>
      </c>
      <c r="Q48" s="56">
        <v>80</v>
      </c>
    </row>
    <row r="49" spans="1:17" x14ac:dyDescent="0.2">
      <c r="A49" s="7" t="s">
        <v>577</v>
      </c>
      <c r="B49" s="7" t="s">
        <v>142</v>
      </c>
      <c r="C49" s="40" t="s">
        <v>120</v>
      </c>
      <c r="D49" s="7" t="s">
        <v>26</v>
      </c>
      <c r="F49" s="56">
        <v>26</v>
      </c>
      <c r="G49" s="56">
        <v>75</v>
      </c>
      <c r="H49" s="31">
        <v>14.43</v>
      </c>
      <c r="J49" s="7"/>
      <c r="K49" s="56">
        <v>0</v>
      </c>
      <c r="L49" s="45"/>
      <c r="O49" s="7">
        <v>41</v>
      </c>
      <c r="P49" s="56">
        <v>75</v>
      </c>
      <c r="Q49" s="56">
        <v>75</v>
      </c>
    </row>
    <row r="50" spans="1:17" x14ac:dyDescent="0.2">
      <c r="A50" s="7" t="s">
        <v>578</v>
      </c>
      <c r="B50" s="7" t="s">
        <v>410</v>
      </c>
      <c r="C50" s="40" t="s">
        <v>120</v>
      </c>
      <c r="D50" s="7" t="s">
        <v>71</v>
      </c>
      <c r="F50" s="56">
        <v>27</v>
      </c>
      <c r="G50" s="56">
        <v>74</v>
      </c>
      <c r="H50" s="31">
        <v>14.48</v>
      </c>
      <c r="J50" s="7"/>
      <c r="K50" s="56">
        <v>0</v>
      </c>
      <c r="L50" s="45"/>
      <c r="O50" s="7">
        <v>43</v>
      </c>
      <c r="P50" s="56">
        <v>74</v>
      </c>
      <c r="Q50" s="56">
        <v>74</v>
      </c>
    </row>
    <row r="51" spans="1:17" x14ac:dyDescent="0.2">
      <c r="D51" s="14"/>
    </row>
  </sheetData>
  <autoFilter ref="A4:D50"/>
  <sortState ref="A41:Q74">
    <sortCondition ref="O41:O74"/>
  </sortState>
  <mergeCells count="3">
    <mergeCell ref="O4:Q4"/>
    <mergeCell ref="F3:H3"/>
    <mergeCell ref="J3:L3"/>
  </mergeCells>
  <phoneticPr fontId="0" type="noConversion"/>
  <conditionalFormatting sqref="G5 K5">
    <cfRule type="cellIs" dxfId="5" priority="11" stopIfTrue="1" operator="equal">
      <formula>0</formula>
    </cfRule>
  </conditionalFormatting>
  <conditionalFormatting sqref="G6:G50 K6:K50">
    <cfRule type="cellIs" dxfId="4" priority="4" stopIfTrue="1" operator="equal">
      <formula>0</formula>
    </cfRule>
  </conditionalFormatting>
  <dataValidations count="5">
    <dataValidation showInputMessage="1" showErrorMessage="1" sqref="D4"/>
    <dataValidation type="list" showInputMessage="1" showErrorMessage="1" sqref="C96:C185">
      <formula1>#REF!</formula1>
    </dataValidation>
    <dataValidation type="list" showInputMessage="1" showErrorMessage="1" sqref="D52:D185">
      <formula1>#REF!</formula1>
    </dataValidation>
    <dataValidation type="list" showInputMessage="1" showErrorMessage="1" sqref="C4">
      <formula1>#REF!</formula1>
    </dataValidation>
    <dataValidation type="list" allowBlank="1" showInputMessage="1" showErrorMessage="1" sqref="D5:D50">
      <formula1>#REF!</formula1>
    </dataValidation>
  </dataValidations>
  <pageMargins left="0.43" right="0.4" top="1" bottom="1" header="0.51" footer="0.5"/>
  <pageSetup paperSize="9" scale="34" orientation="portrait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Fees Summary</vt:lpstr>
      <vt:lpstr>Senior Men</vt:lpstr>
      <vt:lpstr>Sheet1</vt:lpstr>
      <vt:lpstr>Sheet2</vt:lpstr>
      <vt:lpstr>Senior Ladies &amp; U17</vt:lpstr>
      <vt:lpstr>U17 Men</vt:lpstr>
      <vt:lpstr>U15 Boys</vt:lpstr>
      <vt:lpstr>U15 Girls</vt:lpstr>
      <vt:lpstr>U13 Boys</vt:lpstr>
      <vt:lpstr>U13 Girls</vt:lpstr>
      <vt:lpstr>U11 Boys</vt:lpstr>
      <vt:lpstr>Team Summary</vt:lpstr>
      <vt:lpstr>Male Categories summary</vt:lpstr>
      <vt:lpstr>'Fees Summary'!Print_Area</vt:lpstr>
      <vt:lpstr>'Male Categories summary'!Print_Area</vt:lpstr>
      <vt:lpstr>'Senior Ladies &amp; U17'!Print_Area</vt:lpstr>
      <vt:lpstr>'Senior Men'!Print_Area</vt:lpstr>
      <vt:lpstr>'Team Summary'!Print_Area</vt:lpstr>
      <vt:lpstr>'U13 Boys'!Print_Area</vt:lpstr>
      <vt:lpstr>'U13 Girls'!Print_Area</vt:lpstr>
      <vt:lpstr>'U15 Boys'!Print_Area</vt:lpstr>
      <vt:lpstr>'U15 Girls'!Print_Area</vt:lpstr>
      <vt:lpstr>'U17 Men'!Print_Area</vt:lpstr>
      <vt:lpstr>'Male Categories summary'!Print_Titles</vt:lpstr>
      <vt:lpstr>'Senior Ladies &amp; U17'!Print_Titles</vt:lpstr>
      <vt:lpstr>'Senior Men'!Print_Titles</vt:lpstr>
      <vt:lpstr>'Team Summary'!Print_Titles</vt:lpstr>
      <vt:lpstr>'U13 Boys'!Print_Titles</vt:lpstr>
      <vt:lpstr>'U13 Girls'!Print_Titles</vt:lpstr>
      <vt:lpstr>'U15 Boys'!Print_Titles</vt:lpstr>
      <vt:lpstr>'U15 Girls'!Print_Titles</vt:lpstr>
      <vt:lpstr>'U17 Men'!Print_Titles</vt:lpstr>
    </vt:vector>
  </TitlesOfParts>
  <Company>Exeter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Teed</dc:creator>
  <cp:lastModifiedBy>Keith Reed</cp:lastModifiedBy>
  <cp:lastPrinted>2009-11-15T23:16:56Z</cp:lastPrinted>
  <dcterms:created xsi:type="dcterms:W3CDTF">2004-06-02T07:05:13Z</dcterms:created>
  <dcterms:modified xsi:type="dcterms:W3CDTF">2019-11-12T09:42:40Z</dcterms:modified>
</cp:coreProperties>
</file>