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480" windowHeight="2940" tabRatio="599" activeTab="1"/>
  </bookViews>
  <sheets>
    <sheet name="Fees Summary" sheetId="1" r:id="rId1"/>
    <sheet name="Senior Men" sheetId="2" r:id="rId2"/>
    <sheet name="Sheet1" sheetId="3" state="hidden" r:id="rId3"/>
    <sheet name="Sheet2" sheetId="4" state="hidden" r:id="rId4"/>
    <sheet name="Senior Ladies &amp; U17" sheetId="5" state="hidden" r:id="rId5"/>
    <sheet name="U17 Men" sheetId="6" r:id="rId6"/>
    <sheet name="U15 Boys" sheetId="7" r:id="rId7"/>
    <sheet name="U15 Girls" sheetId="8" state="hidden" r:id="rId8"/>
    <sheet name="U13 Boys" sheetId="9" r:id="rId9"/>
    <sheet name="U13 Girls" sheetId="10" state="hidden" r:id="rId10"/>
    <sheet name="U11 Boys" sheetId="11" r:id="rId11"/>
    <sheet name="Team Summary" sheetId="12" r:id="rId12"/>
    <sheet name="Male Categories summary" sheetId="13" r:id="rId13"/>
  </sheets>
  <definedNames>
    <definedName name="_xlnm._FilterDatabase" localSheetId="4" hidden="1">'Senior Ladies &amp; U17'!$A$4:$BA$4</definedName>
    <definedName name="_xlnm._FilterDatabase" localSheetId="1" hidden="1">'Senior Men'!$A$4:$D$144</definedName>
    <definedName name="_xlnm._FilterDatabase" localSheetId="10" hidden="1">'U11 Boys'!$A$4:$D$41</definedName>
    <definedName name="_xlnm._FilterDatabase" localSheetId="8" hidden="1">'U13 Boys'!$A$4:$D$30</definedName>
    <definedName name="_xlnm._FilterDatabase" localSheetId="6" hidden="1">'U15 Boys'!$A$4:$D$21</definedName>
    <definedName name="_xlnm._FilterDatabase" localSheetId="5" hidden="1">'U17 Men'!$A$4:$D$13</definedName>
    <definedName name="_xlfn.SUMIFS" hidden="1">#NAME?</definedName>
    <definedName name="_xlnm.Print_Area" localSheetId="0">'Fees Summary'!$A$1:$O$36</definedName>
    <definedName name="_xlnm.Print_Area" localSheetId="12">'Male Categories summary'!$A$1:$J$77</definedName>
    <definedName name="_xlnm.Print_Area" localSheetId="4">'Senior Ladies &amp; U17'!$A$1:$AP$9</definedName>
    <definedName name="_xlnm.Print_Area" localSheetId="1">'Senior Men'!$A$1:$K$144</definedName>
    <definedName name="_xlnm.Print_Area" localSheetId="11">'Team Summary'!$A$1:$H$106</definedName>
    <definedName name="_xlnm.Print_Area" localSheetId="8">'U13 Boys'!$A$1:$M$30</definedName>
    <definedName name="_xlnm.Print_Area" localSheetId="9">'U13 Girls'!$A$1:$AM$9</definedName>
    <definedName name="_xlnm.Print_Area" localSheetId="6">'U15 Boys'!$A$1:$M$21</definedName>
    <definedName name="_xlnm.Print_Area" localSheetId="7">'U15 Girls'!$A$1:$AD$4</definedName>
    <definedName name="_xlnm.Print_Area" localSheetId="5">'U17 Men'!$F$1:$L$13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fullCalcOnLoad="1"/>
  <pivotCaches>
    <pivotCache cacheId="2" r:id="rId14"/>
    <pivotCache cacheId="1" r:id="rId15"/>
  </pivotCaches>
</workbook>
</file>

<file path=xl/sharedStrings.xml><?xml version="1.0" encoding="utf-8"?>
<sst xmlns="http://schemas.openxmlformats.org/spreadsheetml/2006/main" count="1789" uniqueCount="469">
  <si>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</si>
  <si>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</si>
  <si>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</si>
  <si>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</si>
  <si>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</si>
  <si>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</si>
  <si>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</si>
  <si>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</si>
  <si>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</si>
  <si>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</si>
  <si>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</si>
  <si>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</si>
  <si>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</si>
  <si>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</si>
  <si>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</si>
  <si>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</si>
  <si>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</si>
  <si>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</si>
  <si>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</si>
  <si>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</si>
  <si>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</si>
  <si>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</si>
  <si>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</si>
  <si>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</si>
  <si>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</si>
  <si>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</si>
  <si>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</si>
  <si>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</si>
  <si>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</si>
  <si>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</si>
  <si>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</si>
  <si>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</si>
  <si>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</si>
  <si>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</si>
  <si>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</si>
  <si>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</si>
  <si>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</si>
  <si>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</si>
  <si>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</si>
  <si>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</si>
  <si>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</si>
  <si>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</si>
  <si>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</si>
  <si>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</si>
  <si>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</si>
  <si>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</si>
  <si>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</si>
  <si>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</si>
  <si>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</si>
  <si>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</si>
  <si>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</si>
  <si>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</si>
  <si>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</si>
  <si>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</si>
  <si>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</si>
  <si>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</si>
  <si>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</si>
  <si>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</si>
  <si>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</si>
  <si>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</si>
  <si>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</si>
  <si>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</si>
  <si>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</si>
  <si>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</si>
  <si>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</si>
  <si>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</si>
  <si>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</si>
  <si>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</si>
  <si>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</si>
  <si>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</si>
  <si>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</si>
  <si>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</si>
  <si>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</si>
  <si>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</si>
  <si>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</si>
  <si>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</si>
  <si>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</si>
  <si>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</si>
  <si>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</si>
  <si>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</si>
  <si>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</si>
  <si>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</si>
  <si>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</si>
  <si>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</si>
  <si>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Points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</si>
  <si>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</si>
  <si>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</si>
  <si>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</si>
  <si>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</si>
  <si>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</si>
  <si>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</si>
  <si>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</si>
  <si>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</si>
  <si>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</si>
  <si>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</si>
  <si>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</si>
  <si>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</si>
  <si>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</si>
  <si>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</si>
  <si>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</si>
  <si>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</si>
  <si>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</si>
  <si>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</si>
  <si>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</si>
  <si>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</si>
  <si>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Plymouth Musketeers</t>
  </si>
  <si>
    <t xml:space="preserve">50p Jun </t>
  </si>
  <si>
    <t>Summary of fees@  £1.00 Snr</t>
  </si>
  <si>
    <t>Best 4 of 6</t>
  </si>
  <si>
    <t>Best 4 out of 6</t>
  </si>
  <si>
    <t>Newquay &amp; Par AC</t>
  </si>
  <si>
    <t>Newquay Road Runners</t>
  </si>
  <si>
    <t>Plymouth University</t>
  </si>
  <si>
    <t>SWRR</t>
  </si>
  <si>
    <t>MV65</t>
  </si>
  <si>
    <t>West. Ho!</t>
  </si>
  <si>
    <t>Male V65</t>
  </si>
  <si>
    <t>U11B</t>
  </si>
  <si>
    <t>U13B</t>
  </si>
  <si>
    <t>U15B</t>
  </si>
  <si>
    <t>Stover</t>
  </si>
  <si>
    <t>Hayle Runners</t>
  </si>
  <si>
    <t>North Devon AC</t>
  </si>
  <si>
    <t>Okehampton RC</t>
  </si>
  <si>
    <t>Taunton AC</t>
  </si>
  <si>
    <t>Name</t>
  </si>
  <si>
    <t>Storm Plymouth</t>
  </si>
  <si>
    <t>Tavistock Run Project</t>
  </si>
  <si>
    <t>Bodmin Dragons</t>
  </si>
  <si>
    <t>South Molton</t>
  </si>
  <si>
    <t>Torbay Tri</t>
  </si>
  <si>
    <t>Charles Stanley Westward League 2021/22</t>
  </si>
  <si>
    <t>Rowe</t>
  </si>
  <si>
    <t>Thomas</t>
  </si>
  <si>
    <t>Bigham</t>
  </si>
  <si>
    <t>Tristan</t>
  </si>
  <si>
    <t>Cole</t>
  </si>
  <si>
    <t>Ellis</t>
  </si>
  <si>
    <t>Louie</t>
  </si>
  <si>
    <t>Henry</t>
  </si>
  <si>
    <t>Bailey</t>
  </si>
  <si>
    <t>Edward</t>
  </si>
  <si>
    <t>Solly</t>
  </si>
  <si>
    <t>Robben</t>
  </si>
  <si>
    <t>Shillabeer</t>
  </si>
  <si>
    <t>Luca</t>
  </si>
  <si>
    <t>Isaac</t>
  </si>
  <si>
    <t>Hayes</t>
  </si>
  <si>
    <t>Oliver</t>
  </si>
  <si>
    <t>Whybrow</t>
  </si>
  <si>
    <t>Freddie</t>
  </si>
  <si>
    <t>Riches</t>
  </si>
  <si>
    <t>Lucas</t>
  </si>
  <si>
    <t>Harry</t>
  </si>
  <si>
    <t>Carter</t>
  </si>
  <si>
    <t>Gibbs</t>
  </si>
  <si>
    <t>Samuel</t>
  </si>
  <si>
    <t>Young</t>
  </si>
  <si>
    <t>Eldon</t>
  </si>
  <si>
    <t>Noah</t>
  </si>
  <si>
    <t>Harrison</t>
  </si>
  <si>
    <t>Jones</t>
  </si>
  <si>
    <t>Oscar</t>
  </si>
  <si>
    <t>Joseph</t>
  </si>
  <si>
    <t>Peters</t>
  </si>
  <si>
    <t>Joshua</t>
  </si>
  <si>
    <t>Nicholas</t>
  </si>
  <si>
    <t>Page</t>
  </si>
  <si>
    <t>Ethan</t>
  </si>
  <si>
    <t>Mills</t>
  </si>
  <si>
    <t>Josh</t>
  </si>
  <si>
    <t>Duffin</t>
  </si>
  <si>
    <t>Connor</t>
  </si>
  <si>
    <t>Luke</t>
  </si>
  <si>
    <t>Charlie</t>
  </si>
  <si>
    <t>Tom</t>
  </si>
  <si>
    <t>Richards</t>
  </si>
  <si>
    <t>Sam</t>
  </si>
  <si>
    <t>Trubridge</t>
  </si>
  <si>
    <t>Lewis</t>
  </si>
  <si>
    <t>Williams</t>
  </si>
  <si>
    <t>Callum</t>
  </si>
  <si>
    <t>Hugh</t>
  </si>
  <si>
    <t>Garland</t>
  </si>
  <si>
    <t>Baker</t>
  </si>
  <si>
    <t>Watts</t>
  </si>
  <si>
    <t>McAulay</t>
  </si>
  <si>
    <t>Ruben</t>
  </si>
  <si>
    <t>Reid</t>
  </si>
  <si>
    <t>Eve</t>
  </si>
  <si>
    <t>English</t>
  </si>
  <si>
    <t>Daniel</t>
  </si>
  <si>
    <t>Turner</t>
  </si>
  <si>
    <t>Crossey</t>
  </si>
  <si>
    <t>James</t>
  </si>
  <si>
    <t>William</t>
  </si>
  <si>
    <t>Liam</t>
  </si>
  <si>
    <t>Barnaby</t>
  </si>
  <si>
    <t>Milward</t>
  </si>
  <si>
    <t>Holland</t>
  </si>
  <si>
    <t>Jacob</t>
  </si>
  <si>
    <t>Matthew</t>
  </si>
  <si>
    <t>Clemens</t>
  </si>
  <si>
    <t>Zak</t>
  </si>
  <si>
    <t>Joe</t>
  </si>
  <si>
    <t>Heal</t>
  </si>
  <si>
    <t>Reed</t>
  </si>
  <si>
    <t>Norman</t>
  </si>
  <si>
    <t>Harley</t>
  </si>
  <si>
    <t>Frost</t>
  </si>
  <si>
    <t>Jamie</t>
  </si>
  <si>
    <t>Edwards</t>
  </si>
  <si>
    <t>Owen</t>
  </si>
  <si>
    <t>McLellan</t>
  </si>
  <si>
    <t>Bradley</t>
  </si>
  <si>
    <t>Ben</t>
  </si>
  <si>
    <t>Nathan</t>
  </si>
  <si>
    <t>Slater</t>
  </si>
  <si>
    <t>Harris</t>
  </si>
  <si>
    <t>Hewitt</t>
  </si>
  <si>
    <t>Hugo</t>
  </si>
  <si>
    <t>Adam</t>
  </si>
  <si>
    <t>Davies</t>
  </si>
  <si>
    <t>Randall</t>
  </si>
  <si>
    <t>Andrew</t>
  </si>
  <si>
    <t>Munro-Martin</t>
  </si>
  <si>
    <t>King</t>
  </si>
  <si>
    <t>Tripp</t>
  </si>
  <si>
    <t>Alex</t>
  </si>
  <si>
    <t>Swift</t>
  </si>
  <si>
    <t>Brown</t>
  </si>
  <si>
    <t>Allen</t>
  </si>
  <si>
    <t>Finlay</t>
  </si>
  <si>
    <t>Blake</t>
  </si>
  <si>
    <t>Ford</t>
  </si>
  <si>
    <t>Alexander</t>
  </si>
  <si>
    <t>Starley</t>
  </si>
  <si>
    <t>David</t>
  </si>
  <si>
    <t>Thorogood</t>
  </si>
  <si>
    <t>Ollie</t>
  </si>
  <si>
    <t>Miles</t>
  </si>
  <si>
    <t>Hawkins</t>
  </si>
  <si>
    <t>Pruden</t>
  </si>
  <si>
    <t>Emil</t>
  </si>
  <si>
    <t>Sims</t>
  </si>
  <si>
    <t>Steven</t>
  </si>
  <si>
    <t>Wright</t>
  </si>
  <si>
    <t>Pascoe</t>
  </si>
  <si>
    <t>Ross</t>
  </si>
  <si>
    <t>Jake</t>
  </si>
  <si>
    <t>Steve</t>
  </si>
  <si>
    <t>Ryan</t>
  </si>
  <si>
    <t>Landers</t>
  </si>
  <si>
    <t>Richard</t>
  </si>
  <si>
    <t>Max</t>
  </si>
  <si>
    <t>Kavanagh</t>
  </si>
  <si>
    <t>Sean</t>
  </si>
  <si>
    <t>Hughes</t>
  </si>
  <si>
    <t>Jason</t>
  </si>
  <si>
    <t>Mike</t>
  </si>
  <si>
    <t>Hanley</t>
  </si>
  <si>
    <t>Robert</t>
  </si>
  <si>
    <t>Nick</t>
  </si>
  <si>
    <t>Matt</t>
  </si>
  <si>
    <t>Curtis</t>
  </si>
  <si>
    <t>Mark</t>
  </si>
  <si>
    <t>Mill</t>
  </si>
  <si>
    <t>Simon</t>
  </si>
  <si>
    <t>Paul</t>
  </si>
  <si>
    <t>Blight</t>
  </si>
  <si>
    <t>John</t>
  </si>
  <si>
    <t>Jim</t>
  </si>
  <si>
    <t>Gary</t>
  </si>
  <si>
    <t>Chris</t>
  </si>
  <si>
    <t>Martin</t>
  </si>
  <si>
    <t>Peers</t>
  </si>
  <si>
    <t>Alistair</t>
  </si>
  <si>
    <t>Peyton Jones</t>
  </si>
  <si>
    <t>Farr-Semmens</t>
  </si>
  <si>
    <t>Gilby</t>
  </si>
  <si>
    <t>Johnny</t>
  </si>
  <si>
    <t>Shapland</t>
  </si>
  <si>
    <t>Christian</t>
  </si>
  <si>
    <t>Justin</t>
  </si>
  <si>
    <t>Steadman</t>
  </si>
  <si>
    <t>Robin</t>
  </si>
  <si>
    <t>Ian</t>
  </si>
  <si>
    <t>Breslan</t>
  </si>
  <si>
    <t>Martyn</t>
  </si>
  <si>
    <t>Atkinson</t>
  </si>
  <si>
    <t>Anthony</t>
  </si>
  <si>
    <t>Weeks</t>
  </si>
  <si>
    <t>Robinson</t>
  </si>
  <si>
    <t>Smith</t>
  </si>
  <si>
    <t>Sheehy</t>
  </si>
  <si>
    <t>Bishop</t>
  </si>
  <si>
    <t>Daniels</t>
  </si>
  <si>
    <t>Elliott</t>
  </si>
  <si>
    <t>Jolivet</t>
  </si>
  <si>
    <t>Bristow</t>
  </si>
  <si>
    <t>Scott</t>
  </si>
  <si>
    <t>Holder</t>
  </si>
  <si>
    <t>Ken</t>
  </si>
  <si>
    <t>Dean</t>
  </si>
  <si>
    <t>Raine</t>
  </si>
  <si>
    <t>Lane</t>
  </si>
  <si>
    <t>Day</t>
  </si>
  <si>
    <t xml:space="preserve">Ian </t>
  </si>
  <si>
    <t>Petersen</t>
  </si>
  <si>
    <t>Guy</t>
  </si>
  <si>
    <t>Marc</t>
  </si>
  <si>
    <t>Whear</t>
  </si>
  <si>
    <t>Stephen</t>
  </si>
  <si>
    <t>Ash</t>
  </si>
  <si>
    <t>Graeme</t>
  </si>
  <si>
    <t>Lamont</t>
  </si>
  <si>
    <t>Watson</t>
  </si>
  <si>
    <t>Chambers</t>
  </si>
  <si>
    <t>Crispin</t>
  </si>
  <si>
    <t>Hartridge</t>
  </si>
  <si>
    <t>Charles</t>
  </si>
  <si>
    <t>Hayward</t>
  </si>
  <si>
    <t>Joy</t>
  </si>
  <si>
    <t>Jimmy</t>
  </si>
  <si>
    <t>Exley-Deane</t>
  </si>
  <si>
    <t>Mant</t>
  </si>
  <si>
    <t>Marsden</t>
  </si>
  <si>
    <t>Drage</t>
  </si>
  <si>
    <t>Mclaren</t>
  </si>
  <si>
    <t>Alec</t>
  </si>
  <si>
    <t>Bray</t>
  </si>
  <si>
    <t>Wilsmore</t>
  </si>
  <si>
    <t>Fielding</t>
  </si>
  <si>
    <t>Harvey</t>
  </si>
  <si>
    <t>Hulbert</t>
  </si>
  <si>
    <t>Blewett</t>
  </si>
  <si>
    <t>Sweeney</t>
  </si>
  <si>
    <t>Hewart</t>
  </si>
  <si>
    <t>Austin</t>
  </si>
  <si>
    <t>Adams</t>
  </si>
  <si>
    <t>Bramall</t>
  </si>
  <si>
    <t>Eales</t>
  </si>
  <si>
    <t>Finley</t>
  </si>
  <si>
    <t>Vickerstaff</t>
  </si>
  <si>
    <t>Theo</t>
  </si>
  <si>
    <t>Crawford</t>
  </si>
  <si>
    <t>Hawken-Gray</t>
  </si>
  <si>
    <t>Spooner</t>
  </si>
  <si>
    <t>Steer</t>
  </si>
  <si>
    <t>Bertie</t>
  </si>
  <si>
    <t>Hutchings</t>
  </si>
  <si>
    <t>Richardson</t>
  </si>
  <si>
    <t>Douglas</t>
  </si>
  <si>
    <t>Westcott</t>
  </si>
  <si>
    <t>Benjamin</t>
  </si>
  <si>
    <t>Bryson</t>
  </si>
  <si>
    <t>Cameron</t>
  </si>
  <si>
    <t>Livingstone</t>
  </si>
  <si>
    <t>Blackford</t>
  </si>
  <si>
    <t>Adrian</t>
  </si>
  <si>
    <t>Stobbs</t>
  </si>
  <si>
    <t>Curd</t>
  </si>
  <si>
    <t>Jeffrey</t>
  </si>
  <si>
    <t>Burns</t>
  </si>
  <si>
    <t>Anderson</t>
  </si>
  <si>
    <t>Foster</t>
  </si>
  <si>
    <t>Stanley</t>
  </si>
  <si>
    <t>Boon</t>
  </si>
  <si>
    <t>Caden</t>
  </si>
  <si>
    <t>Aldrich</t>
  </si>
  <si>
    <t>Elis</t>
  </si>
  <si>
    <t>Pirie</t>
  </si>
  <si>
    <t>Caleb</t>
  </si>
  <si>
    <t>Jay</t>
  </si>
  <si>
    <t>Priday</t>
  </si>
  <si>
    <t>Alecock-Smith</t>
  </si>
  <si>
    <t>Dayman</t>
  </si>
  <si>
    <t>Dylan</t>
  </si>
  <si>
    <t>Leworthy</t>
  </si>
  <si>
    <t>Ball</t>
  </si>
  <si>
    <t>Saraf</t>
  </si>
  <si>
    <t>Krishang</t>
  </si>
  <si>
    <t>Choules</t>
  </si>
  <si>
    <t>McKibbin</t>
  </si>
  <si>
    <t>Colin</t>
  </si>
  <si>
    <t>Hicks</t>
  </si>
  <si>
    <t>Damian</t>
  </si>
  <si>
    <t>Vosper</t>
  </si>
  <si>
    <t>Stuart</t>
  </si>
  <si>
    <t>Crease</t>
  </si>
  <si>
    <t>Sinclair</t>
  </si>
  <si>
    <t>Back</t>
  </si>
  <si>
    <t>Gordon</t>
  </si>
  <si>
    <t>Horrell</t>
  </si>
  <si>
    <t>Sousek</t>
  </si>
  <si>
    <t>Sebastian</t>
  </si>
  <si>
    <t>Dyson</t>
  </si>
  <si>
    <t>Seth</t>
  </si>
  <si>
    <t>Pearce</t>
  </si>
  <si>
    <t>Lusty</t>
  </si>
  <si>
    <t>McCartney</t>
  </si>
  <si>
    <t>Benjy</t>
  </si>
  <si>
    <t>Foyle</t>
  </si>
  <si>
    <t>Clark</t>
  </si>
  <si>
    <t>Gandee</t>
  </si>
  <si>
    <t>Dack</t>
  </si>
  <si>
    <t>Birchall</t>
  </si>
  <si>
    <t>Perry</t>
  </si>
  <si>
    <t>Lyons</t>
  </si>
  <si>
    <t>Broadbent</t>
  </si>
  <si>
    <t>Laurence</t>
  </si>
  <si>
    <t>Arthur</t>
  </si>
  <si>
    <t>Bussell</t>
  </si>
  <si>
    <t>Kyran</t>
  </si>
  <si>
    <t>Ward</t>
  </si>
  <si>
    <t>Gwilym</t>
  </si>
  <si>
    <t>Warren</t>
  </si>
  <si>
    <t>Marriott</t>
  </si>
  <si>
    <t>Callis</t>
  </si>
  <si>
    <t>Glew</t>
  </si>
  <si>
    <t>Stedford</t>
  </si>
  <si>
    <t>Luck</t>
  </si>
  <si>
    <t>Monaghan</t>
  </si>
  <si>
    <t>Baggott</t>
  </si>
  <si>
    <t>Kian</t>
  </si>
  <si>
    <t>Osmond</t>
  </si>
  <si>
    <t>Prust</t>
  </si>
  <si>
    <t>Hollins</t>
  </si>
  <si>
    <t>Gray</t>
  </si>
  <si>
    <t>Condron</t>
  </si>
  <si>
    <t>Emrys</t>
  </si>
  <si>
    <t>Karlas</t>
  </si>
  <si>
    <t>West</t>
  </si>
  <si>
    <t>Jordon</t>
  </si>
  <si>
    <t>Orr</t>
  </si>
  <si>
    <t>Zac</t>
  </si>
  <si>
    <t>Brookes</t>
  </si>
  <si>
    <t>Bate</t>
  </si>
  <si>
    <t>Reynolds</t>
  </si>
  <si>
    <t>Howell</t>
  </si>
  <si>
    <t>Cartlidge</t>
  </si>
  <si>
    <t>Walkey</t>
  </si>
  <si>
    <t>Wickett</t>
  </si>
  <si>
    <t>Sonny</t>
  </si>
  <si>
    <t>Dunne</t>
  </si>
  <si>
    <t>Barrie</t>
  </si>
  <si>
    <t>Shane</t>
  </si>
  <si>
    <t>McNerney</t>
  </si>
  <si>
    <t>Fillingham</t>
  </si>
  <si>
    <t>Baugh</t>
  </si>
  <si>
    <t>Rimmer</t>
  </si>
  <si>
    <t>Thackham</t>
  </si>
  <si>
    <t>Dance</t>
  </si>
  <si>
    <t>Tim</t>
  </si>
  <si>
    <t>City of Plymouth AC 'B'</t>
  </si>
  <si>
    <t>Cornwall AC 'B'</t>
  </si>
  <si>
    <t>Cornwall AC 'C'</t>
  </si>
  <si>
    <t>Cornwall AC 'D'</t>
  </si>
  <si>
    <t>Erme Valley Harriers 'B'</t>
  </si>
  <si>
    <t>Exeter University 'B'</t>
  </si>
  <si>
    <t>Exeter University 'C'</t>
  </si>
  <si>
    <t>Okehampton RC 'B'</t>
  </si>
  <si>
    <t>Plymouth Harriers 'B'</t>
  </si>
  <si>
    <t>Plymouth Harriers 'C'</t>
  </si>
  <si>
    <t>Tavistock AC 'B'</t>
  </si>
  <si>
    <t>Tavistock Run Project 'B'</t>
  </si>
  <si>
    <t>Torbay AC 'B'</t>
  </si>
  <si>
    <t>Stubbs</t>
  </si>
  <si>
    <t>Army (Guest)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</si>
</sst>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2" fontId="0" fillId="0" borderId="1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53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0" xfId="53" applyFont="1" applyFill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/>
      <protection/>
    </xf>
    <xf numFmtId="0" fontId="1" fillId="0" borderId="21" xfId="53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2" fillId="0" borderId="0" xfId="58" applyFont="1" applyFill="1" applyAlignment="1">
      <alignment horizontal="center"/>
      <protection/>
    </xf>
    <xf numFmtId="0" fontId="0" fillId="0" borderId="0" xfId="58" applyFill="1">
      <alignment/>
      <protection/>
    </xf>
    <xf numFmtId="0" fontId="1" fillId="0" borderId="0" xfId="58" applyFont="1" applyFill="1">
      <alignment/>
      <protection/>
    </xf>
    <xf numFmtId="0" fontId="1" fillId="0" borderId="10" xfId="58" applyFont="1" applyFill="1" applyBorder="1" applyAlignment="1">
      <alignment horizontal="center"/>
      <protection/>
    </xf>
    <xf numFmtId="0" fontId="0" fillId="0" borderId="10" xfId="58" applyFill="1" applyBorder="1">
      <alignment/>
      <protection/>
    </xf>
    <xf numFmtId="0" fontId="0" fillId="0" borderId="10" xfId="58" applyFill="1" applyBorder="1" applyAlignment="1">
      <alignment horizontal="right"/>
      <protection/>
    </xf>
    <xf numFmtId="0" fontId="0" fillId="0" borderId="0" xfId="58" applyFill="1" applyBorder="1" applyAlignment="1">
      <alignment horizontal="right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Alignment="1">
      <alignment horizontal="center"/>
      <protection/>
    </xf>
    <xf numFmtId="0" fontId="1" fillId="0" borderId="10" xfId="58" applyFon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0" fillId="0" borderId="0" xfId="58" applyNumberFormat="1" applyFill="1">
      <alignment/>
      <protection/>
    </xf>
    <xf numFmtId="0" fontId="2" fillId="0" borderId="0" xfId="58" applyFont="1" applyFill="1" applyAlignment="1">
      <alignment/>
      <protection/>
    </xf>
    <xf numFmtId="0" fontId="42" fillId="0" borderId="0" xfId="0" applyFont="1" applyFill="1" applyBorder="1" applyAlignment="1">
      <alignment/>
    </xf>
    <xf numFmtId="3" fontId="0" fillId="0" borderId="0" xfId="58" applyNumberFormat="1" applyFill="1" applyBorder="1">
      <alignment/>
      <protection/>
    </xf>
    <xf numFmtId="0" fontId="1" fillId="0" borderId="21" xfId="53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1" fillId="0" borderId="10" xfId="58" applyFont="1" applyBorder="1" applyAlignment="1">
      <alignment horizontal="center"/>
      <protection/>
    </xf>
    <xf numFmtId="0" fontId="0" fillId="0" borderId="10" xfId="58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wrapText="1"/>
    </xf>
    <xf numFmtId="1" fontId="0" fillId="0" borderId="10" xfId="53" applyNumberFormat="1" applyFont="1" applyFill="1" applyBorder="1" applyAlignment="1" applyProtection="1">
      <alignment/>
      <protection/>
    </xf>
    <xf numFmtId="0" fontId="5" fillId="0" borderId="10" xfId="58" applyFont="1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11" xfId="0" applyFill="1" applyBorder="1" applyAlignment="1">
      <alignment/>
    </xf>
    <xf numFmtId="0" fontId="1" fillId="0" borderId="0" xfId="53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1" fillId="0" borderId="11" xfId="53" applyFont="1" applyFill="1" applyBorder="1" applyAlignment="1" applyProtection="1">
      <alignment horizontal="center"/>
      <protection/>
    </xf>
    <xf numFmtId="0" fontId="1" fillId="0" borderId="22" xfId="53" applyFont="1" applyFill="1" applyBorder="1" applyAlignment="1" applyProtection="1">
      <alignment horizontal="center"/>
      <protection/>
    </xf>
    <xf numFmtId="0" fontId="1" fillId="0" borderId="23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24" xfId="58" applyFont="1" applyFill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9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851562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94" t="s">
        <v>131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t="s">
        <v>107</v>
      </c>
    </row>
    <row r="4" spans="1:15" ht="12.75">
      <c r="A4" s="91" t="s">
        <v>106</v>
      </c>
      <c r="C4" s="1" t="s">
        <v>86</v>
      </c>
      <c r="D4" s="8"/>
      <c r="E4" s="1" t="s">
        <v>104</v>
      </c>
      <c r="F4" s="8"/>
      <c r="G4" s="1" t="s">
        <v>10</v>
      </c>
      <c r="H4" s="1"/>
      <c r="I4" s="1" t="s">
        <v>115</v>
      </c>
      <c r="J4" s="8"/>
      <c r="K4" s="1" t="s">
        <v>9</v>
      </c>
      <c r="L4" s="8"/>
      <c r="M4" s="1" t="s">
        <v>120</v>
      </c>
      <c r="N4" s="8"/>
      <c r="O4" s="1" t="s">
        <v>62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4" t="s">
        <v>18</v>
      </c>
      <c r="C6" s="24">
        <v>3</v>
      </c>
      <c r="E6" s="24">
        <v>0</v>
      </c>
      <c r="G6" s="24">
        <v>0</v>
      </c>
      <c r="H6" s="24"/>
      <c r="I6" s="24">
        <v>0</v>
      </c>
      <c r="K6" s="24">
        <v>0</v>
      </c>
      <c r="M6" s="24">
        <v>0</v>
      </c>
      <c r="O6" s="24">
        <v>3</v>
      </c>
    </row>
    <row r="7" spans="1:15" ht="12.75">
      <c r="A7" s="14" t="s">
        <v>128</v>
      </c>
      <c r="C7" s="24">
        <v>6</v>
      </c>
      <c r="E7" s="24">
        <v>0</v>
      </c>
      <c r="G7" s="24">
        <v>0</v>
      </c>
      <c r="H7" s="24"/>
      <c r="I7" s="24">
        <v>0</v>
      </c>
      <c r="K7" s="24">
        <v>0</v>
      </c>
      <c r="M7" s="24">
        <v>0</v>
      </c>
      <c r="O7" s="24">
        <v>6</v>
      </c>
    </row>
    <row r="8" spans="1:15" ht="12.75" customHeight="1">
      <c r="A8" s="14" t="s">
        <v>20</v>
      </c>
      <c r="C8" s="24">
        <v>14.5</v>
      </c>
      <c r="E8" s="24">
        <v>0</v>
      </c>
      <c r="G8" s="24">
        <v>0</v>
      </c>
      <c r="H8" s="24"/>
      <c r="I8" s="24">
        <v>0</v>
      </c>
      <c r="K8" s="24">
        <v>0</v>
      </c>
      <c r="M8" s="24">
        <v>0</v>
      </c>
      <c r="O8" s="24">
        <v>14.5</v>
      </c>
    </row>
    <row r="9" spans="1:15" ht="12.75" customHeight="1">
      <c r="A9" s="14" t="s">
        <v>22</v>
      </c>
      <c r="C9" s="24">
        <v>21</v>
      </c>
      <c r="E9" s="24">
        <v>0</v>
      </c>
      <c r="G9" s="24">
        <v>0</v>
      </c>
      <c r="H9" s="24"/>
      <c r="I9" s="24">
        <v>0</v>
      </c>
      <c r="K9" s="24">
        <v>0</v>
      </c>
      <c r="M9" s="24">
        <v>0</v>
      </c>
      <c r="O9" s="24">
        <v>21</v>
      </c>
    </row>
    <row r="10" spans="1:15" ht="12.75" customHeight="1">
      <c r="A10" s="14" t="s">
        <v>27</v>
      </c>
      <c r="C10" s="24">
        <v>3</v>
      </c>
      <c r="E10" s="24">
        <v>0</v>
      </c>
      <c r="G10" s="24">
        <v>0</v>
      </c>
      <c r="H10" s="24"/>
      <c r="I10" s="24">
        <v>0</v>
      </c>
      <c r="K10" s="24">
        <v>0</v>
      </c>
      <c r="M10" s="24">
        <v>0</v>
      </c>
      <c r="O10" s="24">
        <v>3</v>
      </c>
    </row>
    <row r="11" spans="1:15" ht="12.75">
      <c r="A11" s="14" t="s">
        <v>26</v>
      </c>
      <c r="C11" s="24">
        <v>10.5</v>
      </c>
      <c r="E11" s="24">
        <v>0</v>
      </c>
      <c r="G11" s="24">
        <v>0</v>
      </c>
      <c r="H11" s="24"/>
      <c r="I11" s="24">
        <v>0</v>
      </c>
      <c r="K11" s="24">
        <v>0</v>
      </c>
      <c r="M11" s="24">
        <v>0</v>
      </c>
      <c r="O11" s="24">
        <v>10.5</v>
      </c>
    </row>
    <row r="12" spans="1:15" ht="12.75">
      <c r="A12" s="14" t="s">
        <v>15</v>
      </c>
      <c r="B12" s="36"/>
      <c r="C12" s="24">
        <v>10</v>
      </c>
      <c r="E12" s="24">
        <v>0</v>
      </c>
      <c r="G12" s="24">
        <v>0</v>
      </c>
      <c r="H12" s="24"/>
      <c r="I12" s="24">
        <v>0</v>
      </c>
      <c r="K12" s="24">
        <v>0</v>
      </c>
      <c r="M12" s="24">
        <v>0</v>
      </c>
      <c r="O12" s="24">
        <v>10</v>
      </c>
    </row>
    <row r="13" spans="1:15" ht="12.75">
      <c r="A13" s="14" t="s">
        <v>25</v>
      </c>
      <c r="B13" s="14"/>
      <c r="C13" s="24">
        <v>14</v>
      </c>
      <c r="E13" s="24">
        <v>0</v>
      </c>
      <c r="G13" s="24">
        <v>0</v>
      </c>
      <c r="H13" s="24"/>
      <c r="I13" s="24">
        <v>0</v>
      </c>
      <c r="K13" s="24">
        <v>0</v>
      </c>
      <c r="M13" s="24">
        <v>0</v>
      </c>
      <c r="O13" s="24">
        <v>14</v>
      </c>
    </row>
    <row r="14" spans="1:15" ht="12.75">
      <c r="A14" s="14" t="s">
        <v>16</v>
      </c>
      <c r="B14" s="36"/>
      <c r="C14" s="24">
        <v>4</v>
      </c>
      <c r="E14" s="24">
        <v>0</v>
      </c>
      <c r="G14" s="24">
        <v>0</v>
      </c>
      <c r="H14" s="24"/>
      <c r="I14" s="24">
        <v>0</v>
      </c>
      <c r="K14" s="24">
        <v>0</v>
      </c>
      <c r="M14" s="24">
        <v>0</v>
      </c>
      <c r="O14" s="24">
        <v>4</v>
      </c>
    </row>
    <row r="15" spans="1:15" ht="12.75">
      <c r="A15" s="14" t="s">
        <v>121</v>
      </c>
      <c r="B15" s="36"/>
      <c r="C15" s="24">
        <v>0</v>
      </c>
      <c r="E15" s="24">
        <v>0</v>
      </c>
      <c r="G15" s="24">
        <v>0</v>
      </c>
      <c r="H15" s="24"/>
      <c r="I15" s="24">
        <v>0</v>
      </c>
      <c r="K15" s="24">
        <v>0</v>
      </c>
      <c r="M15" s="24">
        <v>0</v>
      </c>
      <c r="O15" s="24">
        <v>0</v>
      </c>
    </row>
    <row r="16" spans="1:15" s="36" customFormat="1" ht="12.75">
      <c r="A16" s="14" t="s">
        <v>110</v>
      </c>
      <c r="C16" s="24">
        <v>9</v>
      </c>
      <c r="D16"/>
      <c r="E16" s="24">
        <v>0</v>
      </c>
      <c r="F16"/>
      <c r="G16" s="24">
        <v>0</v>
      </c>
      <c r="H16" s="24"/>
      <c r="I16" s="24">
        <v>0</v>
      </c>
      <c r="J16"/>
      <c r="K16" s="24">
        <v>0</v>
      </c>
      <c r="L16"/>
      <c r="M16" s="24">
        <v>0</v>
      </c>
      <c r="N16"/>
      <c r="O16" s="24">
        <v>9</v>
      </c>
    </row>
    <row r="17" spans="1:16" ht="12.75">
      <c r="A17" s="36" t="s">
        <v>111</v>
      </c>
      <c r="B17" s="36"/>
      <c r="C17" s="24">
        <v>5.5</v>
      </c>
      <c r="E17" s="24">
        <v>0</v>
      </c>
      <c r="G17" s="24">
        <v>0</v>
      </c>
      <c r="H17" s="24"/>
      <c r="I17" s="24">
        <v>0</v>
      </c>
      <c r="K17" s="24">
        <v>0</v>
      </c>
      <c r="M17" s="24">
        <v>0</v>
      </c>
      <c r="O17" s="24">
        <v>5.5</v>
      </c>
      <c r="P17" t="s">
        <v>74</v>
      </c>
    </row>
    <row r="18" spans="1:15" ht="12.75">
      <c r="A18" s="14" t="s">
        <v>32</v>
      </c>
      <c r="B18" s="36"/>
      <c r="C18" s="24">
        <v>1</v>
      </c>
      <c r="E18" s="24">
        <v>0</v>
      </c>
      <c r="G18" s="24">
        <v>0</v>
      </c>
      <c r="H18" s="24"/>
      <c r="I18" s="24">
        <v>0</v>
      </c>
      <c r="K18" s="24">
        <v>0</v>
      </c>
      <c r="M18" s="24">
        <v>0</v>
      </c>
      <c r="O18" s="24">
        <v>1</v>
      </c>
    </row>
    <row r="19" spans="1:15" ht="12.75">
      <c r="A19" s="14" t="s">
        <v>122</v>
      </c>
      <c r="B19" s="36"/>
      <c r="C19" s="24">
        <v>7</v>
      </c>
      <c r="E19" s="24">
        <v>0</v>
      </c>
      <c r="G19" s="24">
        <v>0</v>
      </c>
      <c r="H19" s="24"/>
      <c r="I19" s="24">
        <v>0</v>
      </c>
      <c r="K19" s="24">
        <v>0</v>
      </c>
      <c r="M19" s="24">
        <v>0</v>
      </c>
      <c r="O19" s="24">
        <v>7</v>
      </c>
    </row>
    <row r="20" spans="1:15" ht="12.75">
      <c r="A20" s="14" t="s">
        <v>123</v>
      </c>
      <c r="B20" s="36"/>
      <c r="C20" s="24">
        <v>10</v>
      </c>
      <c r="E20" s="24">
        <v>0</v>
      </c>
      <c r="G20" s="24">
        <v>0</v>
      </c>
      <c r="H20" s="24"/>
      <c r="I20" s="24">
        <v>0</v>
      </c>
      <c r="K20" s="24">
        <v>0</v>
      </c>
      <c r="M20" s="24">
        <v>0</v>
      </c>
      <c r="O20" s="24">
        <v>10</v>
      </c>
    </row>
    <row r="21" spans="1:15" ht="12.75">
      <c r="A21" s="14" t="s">
        <v>34</v>
      </c>
      <c r="B21" s="36"/>
      <c r="C21" s="24">
        <v>14</v>
      </c>
      <c r="E21" s="24">
        <v>0</v>
      </c>
      <c r="G21" s="24">
        <v>0</v>
      </c>
      <c r="H21" s="24"/>
      <c r="I21" s="24">
        <v>0</v>
      </c>
      <c r="K21" s="24">
        <v>0</v>
      </c>
      <c r="M21" s="24">
        <v>0</v>
      </c>
      <c r="O21" s="24">
        <v>14</v>
      </c>
    </row>
    <row r="22" spans="1:15" ht="12.75">
      <c r="A22" s="14" t="s">
        <v>105</v>
      </c>
      <c r="B22" s="36"/>
      <c r="C22" s="24">
        <v>5</v>
      </c>
      <c r="E22" s="24">
        <v>0</v>
      </c>
      <c r="G22" s="24">
        <v>0</v>
      </c>
      <c r="H22" s="24"/>
      <c r="I22" s="24">
        <v>0</v>
      </c>
      <c r="K22" s="24">
        <v>0</v>
      </c>
      <c r="M22" s="24">
        <v>0</v>
      </c>
      <c r="O22" s="24">
        <v>5</v>
      </c>
    </row>
    <row r="23" spans="1:15" ht="12.75">
      <c r="A23" s="36" t="s">
        <v>112</v>
      </c>
      <c r="B23" s="36"/>
      <c r="C23" s="24">
        <v>2</v>
      </c>
      <c r="E23" s="24">
        <v>0</v>
      </c>
      <c r="G23" s="24">
        <v>0</v>
      </c>
      <c r="H23" s="24"/>
      <c r="I23" s="24">
        <v>0</v>
      </c>
      <c r="K23" s="24">
        <v>0</v>
      </c>
      <c r="M23" s="24">
        <v>0</v>
      </c>
      <c r="O23" s="24">
        <v>2</v>
      </c>
    </row>
    <row r="24" spans="1:15" ht="12.75">
      <c r="A24" s="39" t="s">
        <v>37</v>
      </c>
      <c r="B24" s="36"/>
      <c r="C24" s="24">
        <v>0.5</v>
      </c>
      <c r="E24" s="24">
        <v>0</v>
      </c>
      <c r="G24" s="24">
        <v>0</v>
      </c>
      <c r="H24" s="24"/>
      <c r="I24" s="24">
        <v>0</v>
      </c>
      <c r="K24" s="24">
        <v>0</v>
      </c>
      <c r="M24" s="24">
        <v>0</v>
      </c>
      <c r="O24" s="24">
        <v>0.5</v>
      </c>
    </row>
    <row r="25" spans="1:15" ht="12.75">
      <c r="A25" s="39" t="s">
        <v>129</v>
      </c>
      <c r="B25" s="36"/>
      <c r="C25" s="24">
        <v>0</v>
      </c>
      <c r="E25" s="24">
        <v>0</v>
      </c>
      <c r="G25" s="24">
        <v>0</v>
      </c>
      <c r="H25" s="24"/>
      <c r="I25" s="24">
        <v>0</v>
      </c>
      <c r="K25" s="24">
        <v>0</v>
      </c>
      <c r="M25" s="24">
        <v>0</v>
      </c>
      <c r="O25" s="24">
        <v>0</v>
      </c>
    </row>
    <row r="26" spans="1:15" ht="12.75">
      <c r="A26" s="14" t="s">
        <v>126</v>
      </c>
      <c r="B26" s="36"/>
      <c r="C26" s="24">
        <v>1</v>
      </c>
      <c r="E26" s="24">
        <v>0</v>
      </c>
      <c r="G26" s="24">
        <v>0</v>
      </c>
      <c r="H26" s="24"/>
      <c r="I26" s="24">
        <v>0</v>
      </c>
      <c r="K26" s="24">
        <v>0</v>
      </c>
      <c r="M26" s="24">
        <v>0</v>
      </c>
      <c r="O26" s="24">
        <v>1</v>
      </c>
    </row>
    <row r="27" spans="1:15" ht="12.75">
      <c r="A27" s="14" t="s">
        <v>113</v>
      </c>
      <c r="B27" s="36"/>
      <c r="C27" s="24">
        <v>2</v>
      </c>
      <c r="E27" s="24">
        <v>0</v>
      </c>
      <c r="G27" s="24">
        <v>0</v>
      </c>
      <c r="H27" s="24"/>
      <c r="I27" s="24">
        <v>0</v>
      </c>
      <c r="K27" s="24">
        <v>0</v>
      </c>
      <c r="M27" s="24">
        <v>0</v>
      </c>
      <c r="O27" s="24">
        <v>2</v>
      </c>
    </row>
    <row r="28" spans="1:15" ht="12.75">
      <c r="A28" s="14" t="s">
        <v>71</v>
      </c>
      <c r="B28" s="36"/>
      <c r="C28" s="24">
        <v>5</v>
      </c>
      <c r="E28" s="24">
        <v>0</v>
      </c>
      <c r="G28" s="24">
        <v>0</v>
      </c>
      <c r="H28" s="24"/>
      <c r="I28" s="24">
        <v>0</v>
      </c>
      <c r="K28" s="24">
        <v>0</v>
      </c>
      <c r="M28" s="24">
        <v>0</v>
      </c>
      <c r="O28" s="24">
        <v>5</v>
      </c>
    </row>
    <row r="29" spans="1:15" ht="12.75">
      <c r="A29" s="14" t="s">
        <v>124</v>
      </c>
      <c r="B29" s="36"/>
      <c r="C29" s="24">
        <v>2.5</v>
      </c>
      <c r="E29" s="24">
        <v>0</v>
      </c>
      <c r="G29" s="24">
        <v>0</v>
      </c>
      <c r="H29" s="24"/>
      <c r="I29" s="24">
        <v>0</v>
      </c>
      <c r="K29" s="24">
        <v>0</v>
      </c>
      <c r="M29" s="24">
        <v>0</v>
      </c>
      <c r="O29" s="24">
        <v>2.5</v>
      </c>
    </row>
    <row r="30" spans="1:15" ht="12.75">
      <c r="A30" s="14" t="s">
        <v>42</v>
      </c>
      <c r="B30" s="36"/>
      <c r="C30" s="24">
        <v>11</v>
      </c>
      <c r="E30" s="24">
        <v>0</v>
      </c>
      <c r="G30" s="24">
        <v>0</v>
      </c>
      <c r="H30" s="24"/>
      <c r="I30" s="24">
        <v>0</v>
      </c>
      <c r="K30" s="24">
        <v>0</v>
      </c>
      <c r="M30" s="24">
        <v>0</v>
      </c>
      <c r="O30" s="24">
        <v>11</v>
      </c>
    </row>
    <row r="31" spans="1:15" ht="12.75">
      <c r="A31" s="14" t="s">
        <v>127</v>
      </c>
      <c r="B31" s="36"/>
      <c r="C31" s="24">
        <v>8</v>
      </c>
      <c r="E31" s="24">
        <v>0</v>
      </c>
      <c r="G31" s="24">
        <v>0</v>
      </c>
      <c r="H31" s="24"/>
      <c r="I31" s="24">
        <v>0</v>
      </c>
      <c r="K31" s="24">
        <v>0</v>
      </c>
      <c r="M31" s="24">
        <v>0</v>
      </c>
      <c r="O31" s="24">
        <v>8</v>
      </c>
    </row>
    <row r="32" spans="1:15" ht="12.75">
      <c r="A32" s="14" t="s">
        <v>43</v>
      </c>
      <c r="B32" s="36"/>
      <c r="C32" s="24">
        <v>2</v>
      </c>
      <c r="E32" s="24">
        <v>0</v>
      </c>
      <c r="G32" s="24">
        <v>0</v>
      </c>
      <c r="H32" s="24"/>
      <c r="I32" s="24">
        <v>0</v>
      </c>
      <c r="K32" s="24">
        <v>0</v>
      </c>
      <c r="M32" s="24">
        <v>0</v>
      </c>
      <c r="O32" s="24">
        <v>2</v>
      </c>
    </row>
    <row r="33" spans="1:15" ht="12.75">
      <c r="A33" s="14" t="s">
        <v>41</v>
      </c>
      <c r="B33" s="36"/>
      <c r="C33" s="24">
        <v>2</v>
      </c>
      <c r="E33" s="24">
        <v>0</v>
      </c>
      <c r="G33" s="24">
        <v>0</v>
      </c>
      <c r="H33" s="24"/>
      <c r="I33" s="24">
        <v>0</v>
      </c>
      <c r="K33" s="24">
        <v>0</v>
      </c>
      <c r="M33" s="24">
        <v>0</v>
      </c>
      <c r="O33" s="24">
        <v>2</v>
      </c>
    </row>
    <row r="34" spans="1:15" ht="12.75">
      <c r="A34" s="14" t="s">
        <v>39</v>
      </c>
      <c r="B34" s="36"/>
      <c r="C34" s="24">
        <v>10</v>
      </c>
      <c r="E34" s="24">
        <v>0</v>
      </c>
      <c r="G34" s="24">
        <v>0</v>
      </c>
      <c r="H34" s="24"/>
      <c r="I34" s="24">
        <v>0</v>
      </c>
      <c r="K34" s="24">
        <v>0</v>
      </c>
      <c r="M34" s="24">
        <v>0</v>
      </c>
      <c r="O34" s="24">
        <v>10</v>
      </c>
    </row>
    <row r="35" spans="1:15" ht="12.75">
      <c r="A35" s="14" t="s">
        <v>130</v>
      </c>
      <c r="B35" s="36"/>
      <c r="C35" s="24">
        <v>0</v>
      </c>
      <c r="E35" s="24">
        <v>0</v>
      </c>
      <c r="G35" s="24">
        <v>0</v>
      </c>
      <c r="H35" s="24"/>
      <c r="I35" s="24">
        <v>0</v>
      </c>
      <c r="K35" s="24">
        <v>0</v>
      </c>
      <c r="M35" s="24">
        <v>0</v>
      </c>
      <c r="O35" s="24">
        <v>0</v>
      </c>
    </row>
    <row r="36" spans="1:15" ht="12.75">
      <c r="A36" s="14" t="s">
        <v>40</v>
      </c>
      <c r="B36" s="36"/>
      <c r="C36" s="24">
        <v>0</v>
      </c>
      <c r="E36" s="24">
        <v>0</v>
      </c>
      <c r="G36" s="24">
        <v>0</v>
      </c>
      <c r="H36" s="24"/>
      <c r="I36" s="24">
        <v>0</v>
      </c>
      <c r="K36" s="24">
        <v>0</v>
      </c>
      <c r="M36" s="24">
        <v>0</v>
      </c>
      <c r="O36" s="24">
        <v>0</v>
      </c>
    </row>
  </sheetData>
  <sheetProtection/>
  <mergeCells count="1">
    <mergeCell ref="A1:O1"/>
  </mergeCells>
  <dataValidations count="1">
    <dataValidation type="list" showInputMessage="1" showErrorMessage="1" sqref="B13">
      <formula1>#REF!</formula1>
    </dataValidation>
  </dataValidations>
  <printOptions/>
  <pageMargins left="0.75" right="0.75" top="0.4" bottom="1" header="0.28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str">
        <f>+'Fees Summary'!A1:O1</f>
        <v>Charles Stanley Westward League 2021/22</v>
      </c>
    </row>
    <row r="2" spans="1:33" ht="12.75">
      <c r="A2" s="2"/>
      <c r="AG2" s="1" t="s">
        <v>67</v>
      </c>
    </row>
    <row r="3" spans="6:39" ht="12.75">
      <c r="F3" s="99" t="s">
        <v>9</v>
      </c>
      <c r="G3" s="100"/>
      <c r="H3" s="101"/>
      <c r="I3" s="3"/>
      <c r="J3" s="99" t="s">
        <v>4</v>
      </c>
      <c r="K3" s="100"/>
      <c r="L3" s="101"/>
      <c r="N3" s="99" t="s">
        <v>10</v>
      </c>
      <c r="O3" s="100"/>
      <c r="P3" s="101"/>
      <c r="R3" s="99" t="s">
        <v>11</v>
      </c>
      <c r="S3" s="100"/>
      <c r="T3" s="101"/>
      <c r="V3" s="99" t="s">
        <v>80</v>
      </c>
      <c r="W3" s="100"/>
      <c r="X3" s="101"/>
      <c r="Z3" s="99" t="s">
        <v>82</v>
      </c>
      <c r="AA3" s="100"/>
      <c r="AB3" s="101"/>
      <c r="AD3" s="103" t="s">
        <v>12</v>
      </c>
      <c r="AE3" s="104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ht="12.75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="27" customFormat="1" ht="12.75"/>
    <row r="13" spans="3:4" ht="12.75">
      <c r="C13" s="15" t="s">
        <v>45</v>
      </c>
      <c r="D13" s="15" t="s">
        <v>14</v>
      </c>
    </row>
    <row r="14" spans="3:39" ht="12.75">
      <c r="C14" s="9" t="s">
        <v>46</v>
      </c>
      <c r="D14" s="9" t="s">
        <v>17</v>
      </c>
      <c r="AG14" s="12">
        <f aca="true" t="shared" si="0" ref="AG14:AG47">SUMIF($D$5:$D$9,$D14,$AG$5:$AG$9)</f>
        <v>0</v>
      </c>
      <c r="AH14" s="12">
        <f aca="true" t="shared" si="1" ref="AH14:AH47">SUMIF($D$5:$D$9,$D14,$AH$5:$AH$9)</f>
        <v>0</v>
      </c>
      <c r="AI14" s="12">
        <f aca="true" t="shared" si="2" ref="AI14:AI47">SUMIF($D$5:$D$9,$D14,$AI$5:$AI$9)</f>
        <v>0</v>
      </c>
      <c r="AJ14" s="12">
        <f aca="true" t="shared" si="3" ref="AJ14:AJ47">SUMIF($D$5:$D$9,$D14,$AJ$5:$AJ$9)</f>
        <v>0</v>
      </c>
      <c r="AK14" s="12">
        <f aca="true" t="shared" si="4" ref="AK14:AK47">SUMIF($D$5:$D$9,$D14,$AK$5:$AK$9)</f>
        <v>0</v>
      </c>
      <c r="AL14" s="12">
        <f aca="true" t="shared" si="5" ref="AL14:AL47">SUMIF($D$5:$D$9,$D14,$AL$5:$AL$9)</f>
        <v>0</v>
      </c>
      <c r="AM14" s="24">
        <f>SUM(AG14:AL14)</f>
        <v>0</v>
      </c>
    </row>
    <row r="15" spans="3:39" ht="12.75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aca="true" t="shared" si="6" ref="AM15:AM47">SUM(AG15:AL15)</f>
        <v>0</v>
      </c>
    </row>
    <row r="16" spans="3:39" ht="12.75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ht="12.75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ht="12.75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ht="12.75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ht="12.75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ht="12.75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2.75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ht="12.75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33:39" ht="13.5" thickBot="1">
      <c r="AG48" s="32">
        <f>SUM(AG14:AG47)</f>
        <v>0</v>
      </c>
      <c r="AH48" s="32">
        <f aca="true" t="shared" si="7" ref="AH48:AM48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16.00390625" style="36" customWidth="1"/>
    <col min="2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10" width="2.421875" style="36" customWidth="1"/>
    <col min="11" max="11" width="7.8515625" style="14" customWidth="1"/>
    <col min="12" max="13" width="8.57421875" style="14" customWidth="1"/>
    <col min="14" max="16384" width="9.140625" style="36" customWidth="1"/>
  </cols>
  <sheetData>
    <row r="1" spans="1:9" ht="12.75">
      <c r="A1" s="56" t="s">
        <v>131</v>
      </c>
      <c r="B1" s="58"/>
      <c r="C1" s="56"/>
      <c r="D1" s="56"/>
      <c r="E1" s="56"/>
      <c r="F1" s="56"/>
      <c r="G1" s="56"/>
      <c r="H1" s="56"/>
      <c r="I1" s="56"/>
    </row>
    <row r="2" ht="12.75">
      <c r="A2" s="48"/>
    </row>
    <row r="3" spans="6:13" ht="24.75" customHeight="1">
      <c r="F3" s="106" t="s">
        <v>86</v>
      </c>
      <c r="G3" s="107"/>
      <c r="H3" s="108"/>
      <c r="I3" s="59"/>
      <c r="K3" s="83" t="s">
        <v>101</v>
      </c>
      <c r="L3" s="84" t="s">
        <v>12</v>
      </c>
      <c r="M3" s="83" t="s">
        <v>109</v>
      </c>
    </row>
    <row r="4" spans="1:13" ht="12.75">
      <c r="A4" s="60" t="s">
        <v>0</v>
      </c>
      <c r="B4" s="60" t="s">
        <v>125</v>
      </c>
      <c r="C4" s="60" t="s">
        <v>2</v>
      </c>
      <c r="D4" s="60" t="s">
        <v>3</v>
      </c>
      <c r="E4" s="44"/>
      <c r="F4" s="61" t="s">
        <v>6</v>
      </c>
      <c r="G4" s="61" t="s">
        <v>84</v>
      </c>
      <c r="H4" s="60" t="s">
        <v>5</v>
      </c>
      <c r="I4" s="44"/>
      <c r="K4" s="105" t="s">
        <v>13</v>
      </c>
      <c r="L4" s="105"/>
      <c r="M4" s="105"/>
    </row>
    <row r="5" spans="1:13" ht="12.75">
      <c r="A5" s="7" t="s">
        <v>348</v>
      </c>
      <c r="B5" s="7" t="s">
        <v>163</v>
      </c>
      <c r="C5" s="40" t="s">
        <v>117</v>
      </c>
      <c r="D5" s="92" t="s">
        <v>15</v>
      </c>
      <c r="F5" s="54">
        <v>1</v>
      </c>
      <c r="G5" s="54">
        <v>100</v>
      </c>
      <c r="H5" s="31">
        <v>7.07</v>
      </c>
      <c r="K5" s="7">
        <v>1</v>
      </c>
      <c r="L5" s="54">
        <v>100</v>
      </c>
      <c r="M5" s="54">
        <v>100</v>
      </c>
    </row>
    <row r="6" spans="1:13" ht="12.75">
      <c r="A6" s="7" t="s">
        <v>420</v>
      </c>
      <c r="B6" s="7" t="s">
        <v>139</v>
      </c>
      <c r="C6" s="40" t="s">
        <v>117</v>
      </c>
      <c r="D6" s="7" t="s">
        <v>22</v>
      </c>
      <c r="F6" s="54">
        <v>2</v>
      </c>
      <c r="G6" s="54">
        <v>99</v>
      </c>
      <c r="H6" s="31">
        <v>7.09</v>
      </c>
      <c r="K6" s="7">
        <v>2</v>
      </c>
      <c r="L6" s="54">
        <v>99</v>
      </c>
      <c r="M6" s="54">
        <v>99</v>
      </c>
    </row>
    <row r="7" spans="1:13" ht="12.75">
      <c r="A7" s="7" t="s">
        <v>339</v>
      </c>
      <c r="B7" s="7" t="s">
        <v>200</v>
      </c>
      <c r="C7" s="40" t="s">
        <v>117</v>
      </c>
      <c r="D7" s="7" t="s">
        <v>15</v>
      </c>
      <c r="F7" s="54">
        <v>3</v>
      </c>
      <c r="G7" s="54">
        <v>98</v>
      </c>
      <c r="H7" s="31">
        <v>7.32</v>
      </c>
      <c r="K7" s="7">
        <v>3</v>
      </c>
      <c r="L7" s="54">
        <v>98</v>
      </c>
      <c r="M7" s="54">
        <v>98</v>
      </c>
    </row>
    <row r="8" spans="1:13" ht="12.75">
      <c r="A8" s="7" t="s">
        <v>157</v>
      </c>
      <c r="B8" s="7" t="s">
        <v>158</v>
      </c>
      <c r="C8" s="40" t="s">
        <v>117</v>
      </c>
      <c r="D8" s="40" t="s">
        <v>27</v>
      </c>
      <c r="F8" s="54">
        <v>4</v>
      </c>
      <c r="G8" s="54">
        <v>97</v>
      </c>
      <c r="H8" s="31">
        <v>7.37</v>
      </c>
      <c r="K8" s="7">
        <v>4</v>
      </c>
      <c r="L8" s="54">
        <v>97</v>
      </c>
      <c r="M8" s="54">
        <v>97</v>
      </c>
    </row>
    <row r="9" spans="1:13" ht="12.75">
      <c r="A9" s="40" t="s">
        <v>149</v>
      </c>
      <c r="B9" s="40" t="s">
        <v>150</v>
      </c>
      <c r="C9" s="40" t="s">
        <v>117</v>
      </c>
      <c r="D9" s="40" t="s">
        <v>42</v>
      </c>
      <c r="F9" s="54">
        <v>5</v>
      </c>
      <c r="G9" s="54">
        <v>96</v>
      </c>
      <c r="H9" s="31">
        <v>7.38</v>
      </c>
      <c r="K9" s="7">
        <v>5</v>
      </c>
      <c r="L9" s="54">
        <v>96</v>
      </c>
      <c r="M9" s="54">
        <v>96</v>
      </c>
    </row>
    <row r="10" spans="1:13" ht="12.75">
      <c r="A10" s="40" t="s">
        <v>154</v>
      </c>
      <c r="B10" s="40" t="s">
        <v>133</v>
      </c>
      <c r="C10" s="40" t="s">
        <v>117</v>
      </c>
      <c r="D10" s="40" t="s">
        <v>26</v>
      </c>
      <c r="F10" s="54">
        <v>6</v>
      </c>
      <c r="G10" s="54">
        <v>95</v>
      </c>
      <c r="H10" s="31">
        <v>7.46</v>
      </c>
      <c r="K10" s="7">
        <v>6</v>
      </c>
      <c r="L10" s="54">
        <v>95</v>
      </c>
      <c r="M10" s="54">
        <v>95</v>
      </c>
    </row>
    <row r="11" spans="1:13" ht="12.75">
      <c r="A11" s="7" t="s">
        <v>340</v>
      </c>
      <c r="B11" s="7" t="s">
        <v>146</v>
      </c>
      <c r="C11" s="40" t="s">
        <v>117</v>
      </c>
      <c r="D11" s="7" t="s">
        <v>20</v>
      </c>
      <c r="F11" s="54">
        <v>7</v>
      </c>
      <c r="G11" s="54">
        <v>94</v>
      </c>
      <c r="H11" s="31">
        <v>7.52</v>
      </c>
      <c r="K11" s="7">
        <v>7</v>
      </c>
      <c r="L11" s="54">
        <v>94</v>
      </c>
      <c r="M11" s="54">
        <v>94</v>
      </c>
    </row>
    <row r="12" spans="1:13" ht="12.75">
      <c r="A12" s="40" t="s">
        <v>151</v>
      </c>
      <c r="B12" s="40" t="s">
        <v>152</v>
      </c>
      <c r="C12" s="40" t="s">
        <v>117</v>
      </c>
      <c r="D12" s="40" t="s">
        <v>128</v>
      </c>
      <c r="F12" s="54">
        <v>8</v>
      </c>
      <c r="G12" s="54">
        <v>93</v>
      </c>
      <c r="H12" s="31">
        <v>7.54</v>
      </c>
      <c r="K12" s="7">
        <v>8</v>
      </c>
      <c r="L12" s="54">
        <v>93</v>
      </c>
      <c r="M12" s="54">
        <v>93</v>
      </c>
    </row>
    <row r="13" spans="1:13" ht="12.75">
      <c r="A13" s="40" t="s">
        <v>303</v>
      </c>
      <c r="B13" s="40" t="s">
        <v>153</v>
      </c>
      <c r="C13" s="40" t="s">
        <v>117</v>
      </c>
      <c r="D13" s="7" t="s">
        <v>110</v>
      </c>
      <c r="F13" s="54">
        <v>9</v>
      </c>
      <c r="G13" s="54">
        <v>92</v>
      </c>
      <c r="H13" s="31">
        <v>7.56</v>
      </c>
      <c r="K13" s="7">
        <v>9</v>
      </c>
      <c r="L13" s="54">
        <v>92</v>
      </c>
      <c r="M13" s="54">
        <v>92</v>
      </c>
    </row>
    <row r="14" spans="1:13" ht="12.75">
      <c r="A14" s="40" t="s">
        <v>336</v>
      </c>
      <c r="B14" s="40" t="s">
        <v>152</v>
      </c>
      <c r="C14" s="40" t="s">
        <v>117</v>
      </c>
      <c r="D14" s="7" t="s">
        <v>20</v>
      </c>
      <c r="F14" s="54">
        <v>10</v>
      </c>
      <c r="G14" s="54">
        <v>91</v>
      </c>
      <c r="H14" s="31">
        <v>8.02</v>
      </c>
      <c r="K14" s="7">
        <v>10</v>
      </c>
      <c r="L14" s="54">
        <v>91</v>
      </c>
      <c r="M14" s="54">
        <v>91</v>
      </c>
    </row>
    <row r="15" spans="1:13" ht="12.75">
      <c r="A15" s="7" t="s">
        <v>155</v>
      </c>
      <c r="B15" s="7" t="s">
        <v>156</v>
      </c>
      <c r="C15" s="40" t="s">
        <v>117</v>
      </c>
      <c r="D15" s="40" t="s">
        <v>42</v>
      </c>
      <c r="F15" s="54">
        <v>11</v>
      </c>
      <c r="G15" s="54">
        <v>90</v>
      </c>
      <c r="H15" s="31">
        <v>8.07</v>
      </c>
      <c r="K15" s="7">
        <v>11</v>
      </c>
      <c r="L15" s="54">
        <v>90</v>
      </c>
      <c r="M15" s="54">
        <v>90</v>
      </c>
    </row>
    <row r="16" spans="1:13" ht="12.75">
      <c r="A16" s="7" t="s">
        <v>343</v>
      </c>
      <c r="B16" s="7" t="s">
        <v>174</v>
      </c>
      <c r="C16" s="40" t="s">
        <v>117</v>
      </c>
      <c r="D16" s="7" t="s">
        <v>20</v>
      </c>
      <c r="F16" s="54">
        <v>12</v>
      </c>
      <c r="G16" s="54">
        <v>89</v>
      </c>
      <c r="H16" s="31">
        <v>8.09</v>
      </c>
      <c r="K16" s="7">
        <v>12</v>
      </c>
      <c r="L16" s="54">
        <v>89</v>
      </c>
      <c r="M16" s="54">
        <v>89</v>
      </c>
    </row>
    <row r="17" spans="1:13" ht="12.75">
      <c r="A17" s="40" t="s">
        <v>134</v>
      </c>
      <c r="B17" s="40" t="s">
        <v>135</v>
      </c>
      <c r="C17" s="40" t="s">
        <v>117</v>
      </c>
      <c r="D17" s="40" t="s">
        <v>42</v>
      </c>
      <c r="F17" s="54">
        <v>13</v>
      </c>
      <c r="G17" s="54">
        <v>88</v>
      </c>
      <c r="H17" s="31">
        <v>8.16</v>
      </c>
      <c r="K17" s="7">
        <v>13</v>
      </c>
      <c r="L17" s="54">
        <v>88</v>
      </c>
      <c r="M17" s="54">
        <v>88</v>
      </c>
    </row>
    <row r="18" spans="1:13" ht="12.75">
      <c r="A18" s="7" t="s">
        <v>341</v>
      </c>
      <c r="B18" s="7" t="s">
        <v>342</v>
      </c>
      <c r="C18" s="40" t="s">
        <v>117</v>
      </c>
      <c r="D18" s="7" t="s">
        <v>20</v>
      </c>
      <c r="F18" s="54">
        <v>14</v>
      </c>
      <c r="G18" s="54">
        <v>87</v>
      </c>
      <c r="H18" s="31">
        <v>8.26</v>
      </c>
      <c r="K18" s="7">
        <v>14</v>
      </c>
      <c r="L18" s="54">
        <v>87</v>
      </c>
      <c r="M18" s="54">
        <v>87</v>
      </c>
    </row>
    <row r="19" spans="1:13" ht="12.75">
      <c r="A19" s="7" t="s">
        <v>345</v>
      </c>
      <c r="B19" s="7" t="s">
        <v>160</v>
      </c>
      <c r="C19" s="40" t="s">
        <v>117</v>
      </c>
      <c r="D19" s="7" t="s">
        <v>20</v>
      </c>
      <c r="F19" s="54">
        <v>15</v>
      </c>
      <c r="G19" s="54">
        <v>86</v>
      </c>
      <c r="H19" s="31">
        <v>8.27</v>
      </c>
      <c r="K19" s="7">
        <v>15</v>
      </c>
      <c r="L19" s="54">
        <v>86</v>
      </c>
      <c r="M19" s="54">
        <v>86</v>
      </c>
    </row>
    <row r="20" spans="1:13" ht="12.75">
      <c r="A20" s="40" t="s">
        <v>334</v>
      </c>
      <c r="B20" s="40" t="s">
        <v>148</v>
      </c>
      <c r="C20" s="40" t="s">
        <v>117</v>
      </c>
      <c r="D20" s="7" t="s">
        <v>20</v>
      </c>
      <c r="F20" s="54">
        <v>16</v>
      </c>
      <c r="G20" s="54">
        <v>85</v>
      </c>
      <c r="H20" s="31">
        <v>8.29</v>
      </c>
      <c r="K20" s="7">
        <v>16</v>
      </c>
      <c r="L20" s="54">
        <v>85</v>
      </c>
      <c r="M20" s="54">
        <v>85</v>
      </c>
    </row>
    <row r="21" spans="1:13" ht="12.75">
      <c r="A21" s="40" t="s">
        <v>140</v>
      </c>
      <c r="B21" s="40" t="s">
        <v>141</v>
      </c>
      <c r="C21" s="40" t="s">
        <v>117</v>
      </c>
      <c r="D21" s="40" t="s">
        <v>42</v>
      </c>
      <c r="F21" s="54">
        <v>17</v>
      </c>
      <c r="G21" s="54">
        <v>84</v>
      </c>
      <c r="H21" s="31">
        <v>8.38</v>
      </c>
      <c r="K21" s="7">
        <v>17</v>
      </c>
      <c r="L21" s="54">
        <v>84</v>
      </c>
      <c r="M21" s="54">
        <v>84</v>
      </c>
    </row>
    <row r="22" spans="1:13" ht="12.75">
      <c r="A22" s="7" t="s">
        <v>394</v>
      </c>
      <c r="B22" s="7" t="s">
        <v>395</v>
      </c>
      <c r="C22" s="40" t="s">
        <v>117</v>
      </c>
      <c r="D22" s="7" t="s">
        <v>110</v>
      </c>
      <c r="F22" s="54">
        <v>18</v>
      </c>
      <c r="G22" s="54">
        <v>83</v>
      </c>
      <c r="H22" s="31">
        <v>8.38</v>
      </c>
      <c r="K22" s="7">
        <v>18</v>
      </c>
      <c r="L22" s="54">
        <v>83</v>
      </c>
      <c r="M22" s="54">
        <v>83</v>
      </c>
    </row>
    <row r="23" spans="1:13" ht="12.75">
      <c r="A23" s="40" t="s">
        <v>233</v>
      </c>
      <c r="B23" s="40" t="s">
        <v>174</v>
      </c>
      <c r="C23" s="40" t="s">
        <v>117</v>
      </c>
      <c r="D23" s="7" t="s">
        <v>20</v>
      </c>
      <c r="F23" s="54">
        <v>19</v>
      </c>
      <c r="G23" s="54">
        <v>82</v>
      </c>
      <c r="H23" s="31">
        <v>8.41</v>
      </c>
      <c r="K23" s="7">
        <v>19</v>
      </c>
      <c r="L23" s="54">
        <v>82</v>
      </c>
      <c r="M23" s="54">
        <v>82</v>
      </c>
    </row>
    <row r="24" spans="1:13" ht="12.75">
      <c r="A24" s="7" t="s">
        <v>334</v>
      </c>
      <c r="B24" s="7" t="s">
        <v>162</v>
      </c>
      <c r="C24" s="40" t="s">
        <v>117</v>
      </c>
      <c r="D24" s="7" t="s">
        <v>20</v>
      </c>
      <c r="F24" s="54">
        <v>20</v>
      </c>
      <c r="G24" s="54">
        <v>81</v>
      </c>
      <c r="H24" s="31">
        <v>8.42</v>
      </c>
      <c r="K24" s="7">
        <v>20</v>
      </c>
      <c r="L24" s="54">
        <v>81</v>
      </c>
      <c r="M24" s="54">
        <v>81</v>
      </c>
    </row>
    <row r="25" spans="1:13" ht="12.75">
      <c r="A25" s="40" t="s">
        <v>405</v>
      </c>
      <c r="B25" s="40" t="s">
        <v>254</v>
      </c>
      <c r="C25" s="40" t="s">
        <v>117</v>
      </c>
      <c r="D25" s="7" t="s">
        <v>110</v>
      </c>
      <c r="F25" s="54">
        <v>21</v>
      </c>
      <c r="G25" s="54">
        <v>80</v>
      </c>
      <c r="H25" s="31">
        <v>8.48</v>
      </c>
      <c r="K25" s="7">
        <v>21</v>
      </c>
      <c r="L25" s="54">
        <v>80</v>
      </c>
      <c r="M25" s="54">
        <v>80</v>
      </c>
    </row>
    <row r="26" spans="1:13" ht="12.75">
      <c r="A26" s="40" t="s">
        <v>385</v>
      </c>
      <c r="B26" s="40" t="s">
        <v>366</v>
      </c>
      <c r="C26" s="40" t="s">
        <v>117</v>
      </c>
      <c r="D26" s="7" t="s">
        <v>123</v>
      </c>
      <c r="F26" s="54">
        <v>22</v>
      </c>
      <c r="G26" s="54">
        <v>79</v>
      </c>
      <c r="H26" s="31">
        <v>8.52</v>
      </c>
      <c r="K26" s="7">
        <v>22</v>
      </c>
      <c r="L26" s="54">
        <v>79</v>
      </c>
      <c r="M26" s="54">
        <v>79</v>
      </c>
    </row>
    <row r="27" spans="1:13" ht="12.75">
      <c r="A27" s="7" t="s">
        <v>412</v>
      </c>
      <c r="B27" s="7" t="s">
        <v>195</v>
      </c>
      <c r="C27" s="40" t="s">
        <v>117</v>
      </c>
      <c r="D27" s="7" t="s">
        <v>123</v>
      </c>
      <c r="F27" s="54">
        <v>23</v>
      </c>
      <c r="G27" s="54">
        <v>78</v>
      </c>
      <c r="H27" s="31">
        <v>8.53</v>
      </c>
      <c r="K27" s="7">
        <v>23</v>
      </c>
      <c r="L27" s="54">
        <v>78</v>
      </c>
      <c r="M27" s="54">
        <v>78</v>
      </c>
    </row>
    <row r="28" spans="1:13" ht="12.75">
      <c r="A28" s="7" t="s">
        <v>305</v>
      </c>
      <c r="B28" s="7" t="s">
        <v>411</v>
      </c>
      <c r="C28" s="40" t="s">
        <v>117</v>
      </c>
      <c r="D28" s="7" t="s">
        <v>123</v>
      </c>
      <c r="F28" s="54">
        <v>24</v>
      </c>
      <c r="G28" s="54">
        <v>77</v>
      </c>
      <c r="H28" s="31">
        <v>9.06</v>
      </c>
      <c r="K28" s="7">
        <v>24</v>
      </c>
      <c r="L28" s="54">
        <v>77</v>
      </c>
      <c r="M28" s="54">
        <v>77</v>
      </c>
    </row>
    <row r="29" spans="1:13" ht="12.75">
      <c r="A29" s="7" t="s">
        <v>337</v>
      </c>
      <c r="B29" s="7" t="s">
        <v>338</v>
      </c>
      <c r="C29" s="40" t="s">
        <v>117</v>
      </c>
      <c r="D29" s="7" t="s">
        <v>15</v>
      </c>
      <c r="F29" s="54">
        <v>25</v>
      </c>
      <c r="G29" s="54">
        <v>76</v>
      </c>
      <c r="H29" s="31">
        <v>9.09</v>
      </c>
      <c r="K29" s="7">
        <v>25</v>
      </c>
      <c r="L29" s="54">
        <v>76</v>
      </c>
      <c r="M29" s="54">
        <v>76</v>
      </c>
    </row>
    <row r="30" spans="1:13" ht="12.75">
      <c r="A30" s="7" t="s">
        <v>335</v>
      </c>
      <c r="B30" s="7" t="s">
        <v>194</v>
      </c>
      <c r="C30" s="40" t="s">
        <v>117</v>
      </c>
      <c r="D30" s="7" t="s">
        <v>20</v>
      </c>
      <c r="F30" s="54">
        <v>26</v>
      </c>
      <c r="G30" s="54">
        <v>75</v>
      </c>
      <c r="H30" s="31">
        <v>9.14</v>
      </c>
      <c r="K30" s="7">
        <v>26</v>
      </c>
      <c r="L30" s="54">
        <v>75</v>
      </c>
      <c r="M30" s="54">
        <v>75</v>
      </c>
    </row>
    <row r="31" spans="1:13" ht="12.75">
      <c r="A31" s="7" t="s">
        <v>422</v>
      </c>
      <c r="B31" s="7" t="s">
        <v>196</v>
      </c>
      <c r="C31" s="40" t="s">
        <v>117</v>
      </c>
      <c r="D31" s="7" t="s">
        <v>26</v>
      </c>
      <c r="F31" s="54">
        <v>27</v>
      </c>
      <c r="G31" s="54">
        <v>74</v>
      </c>
      <c r="H31" s="31">
        <v>9.26</v>
      </c>
      <c r="K31" s="7">
        <v>27</v>
      </c>
      <c r="L31" s="54">
        <v>74</v>
      </c>
      <c r="M31" s="54">
        <v>74</v>
      </c>
    </row>
    <row r="32" spans="1:13" ht="12.75">
      <c r="A32" s="40" t="s">
        <v>144</v>
      </c>
      <c r="B32" s="40" t="s">
        <v>145</v>
      </c>
      <c r="C32" s="40" t="s">
        <v>117</v>
      </c>
      <c r="D32" s="40" t="s">
        <v>32</v>
      </c>
      <c r="F32" s="54">
        <v>28</v>
      </c>
      <c r="G32" s="54">
        <v>73</v>
      </c>
      <c r="H32" s="31">
        <v>9.31</v>
      </c>
      <c r="K32" s="7">
        <v>28</v>
      </c>
      <c r="L32" s="54">
        <v>73</v>
      </c>
      <c r="M32" s="54">
        <v>73</v>
      </c>
    </row>
    <row r="33" spans="1:13" ht="12.75">
      <c r="A33" s="7" t="s">
        <v>347</v>
      </c>
      <c r="B33" s="7" t="s">
        <v>168</v>
      </c>
      <c r="C33" s="40" t="s">
        <v>117</v>
      </c>
      <c r="D33" s="7" t="s">
        <v>20</v>
      </c>
      <c r="F33" s="54">
        <v>29</v>
      </c>
      <c r="G33" s="54">
        <v>72</v>
      </c>
      <c r="H33" s="31">
        <v>9.33</v>
      </c>
      <c r="K33" s="7">
        <v>29</v>
      </c>
      <c r="L33" s="54">
        <v>72</v>
      </c>
      <c r="M33" s="54">
        <v>72</v>
      </c>
    </row>
    <row r="34" spans="1:13" ht="12.75">
      <c r="A34" s="7" t="s">
        <v>226</v>
      </c>
      <c r="B34" s="7" t="s">
        <v>239</v>
      </c>
      <c r="C34" s="40" t="s">
        <v>117</v>
      </c>
      <c r="D34" s="7" t="s">
        <v>123</v>
      </c>
      <c r="F34" s="54">
        <v>30</v>
      </c>
      <c r="G34" s="54">
        <v>71</v>
      </c>
      <c r="H34" s="31">
        <v>9.36</v>
      </c>
      <c r="K34" s="7">
        <v>30</v>
      </c>
      <c r="L34" s="54">
        <v>71</v>
      </c>
      <c r="M34" s="54">
        <v>71</v>
      </c>
    </row>
    <row r="35" spans="1:13" ht="12.75">
      <c r="A35" s="7" t="s">
        <v>423</v>
      </c>
      <c r="B35" s="7" t="s">
        <v>163</v>
      </c>
      <c r="C35" s="40" t="s">
        <v>117</v>
      </c>
      <c r="D35" s="7" t="s">
        <v>26</v>
      </c>
      <c r="F35" s="54">
        <v>31</v>
      </c>
      <c r="G35" s="54">
        <v>70</v>
      </c>
      <c r="H35" s="31">
        <v>9.41</v>
      </c>
      <c r="K35" s="7">
        <v>31</v>
      </c>
      <c r="L35" s="54">
        <v>70</v>
      </c>
      <c r="M35" s="54">
        <v>70</v>
      </c>
    </row>
    <row r="36" spans="1:13" ht="12.75">
      <c r="A36" s="40" t="s">
        <v>142</v>
      </c>
      <c r="B36" s="40" t="s">
        <v>143</v>
      </c>
      <c r="C36" s="40" t="s">
        <v>117</v>
      </c>
      <c r="D36" s="40" t="s">
        <v>128</v>
      </c>
      <c r="F36" s="54">
        <v>32</v>
      </c>
      <c r="G36" s="54">
        <v>69</v>
      </c>
      <c r="H36" s="31">
        <v>9.51</v>
      </c>
      <c r="K36" s="7">
        <v>32</v>
      </c>
      <c r="L36" s="54">
        <v>69</v>
      </c>
      <c r="M36" s="54">
        <v>69</v>
      </c>
    </row>
    <row r="37" spans="1:13" ht="12.75">
      <c r="A37" s="7" t="s">
        <v>385</v>
      </c>
      <c r="B37" s="7" t="s">
        <v>410</v>
      </c>
      <c r="C37" s="40" t="s">
        <v>117</v>
      </c>
      <c r="D37" s="7" t="s">
        <v>123</v>
      </c>
      <c r="F37" s="54">
        <v>33</v>
      </c>
      <c r="G37" s="54">
        <v>68</v>
      </c>
      <c r="H37" s="31">
        <v>9.52</v>
      </c>
      <c r="K37" s="7">
        <v>33</v>
      </c>
      <c r="L37" s="54">
        <v>68</v>
      </c>
      <c r="M37" s="54">
        <v>68</v>
      </c>
    </row>
    <row r="38" spans="1:13" ht="12.75">
      <c r="A38" s="7" t="s">
        <v>467</v>
      </c>
      <c r="B38" s="7" t="s">
        <v>373</v>
      </c>
      <c r="C38" s="40" t="s">
        <v>117</v>
      </c>
      <c r="D38" s="7" t="s">
        <v>26</v>
      </c>
      <c r="F38" s="54">
        <v>34</v>
      </c>
      <c r="G38" s="54">
        <v>67</v>
      </c>
      <c r="H38" s="31">
        <v>10.11</v>
      </c>
      <c r="K38" s="7">
        <v>34</v>
      </c>
      <c r="L38" s="54">
        <v>67</v>
      </c>
      <c r="M38" s="54">
        <v>67</v>
      </c>
    </row>
    <row r="39" spans="1:13" ht="12.75">
      <c r="A39" s="40" t="s">
        <v>137</v>
      </c>
      <c r="B39" s="40" t="s">
        <v>138</v>
      </c>
      <c r="C39" s="40" t="s">
        <v>117</v>
      </c>
      <c r="D39" s="40" t="s">
        <v>128</v>
      </c>
      <c r="F39" s="54">
        <v>35</v>
      </c>
      <c r="G39" s="54">
        <v>66</v>
      </c>
      <c r="H39" s="31">
        <v>10.32</v>
      </c>
      <c r="K39" s="7">
        <v>35</v>
      </c>
      <c r="L39" s="54">
        <v>66</v>
      </c>
      <c r="M39" s="54">
        <v>66</v>
      </c>
    </row>
    <row r="40" spans="1:13" ht="12.75">
      <c r="A40" s="7" t="s">
        <v>421</v>
      </c>
      <c r="B40" s="7" t="s">
        <v>139</v>
      </c>
      <c r="C40" s="40" t="s">
        <v>117</v>
      </c>
      <c r="D40" s="7" t="s">
        <v>26</v>
      </c>
      <c r="F40" s="54">
        <v>36</v>
      </c>
      <c r="G40" s="54">
        <v>65</v>
      </c>
      <c r="H40" s="31">
        <v>12.23</v>
      </c>
      <c r="K40" s="7">
        <v>36</v>
      </c>
      <c r="L40" s="54">
        <v>65</v>
      </c>
      <c r="M40" s="54">
        <v>65</v>
      </c>
    </row>
    <row r="41" spans="1:13" ht="12.75">
      <c r="A41" s="7" t="s">
        <v>346</v>
      </c>
      <c r="B41" s="7" t="s">
        <v>148</v>
      </c>
      <c r="C41" s="40" t="s">
        <v>117</v>
      </c>
      <c r="D41" s="7" t="s">
        <v>20</v>
      </c>
      <c r="F41" s="54">
        <v>37</v>
      </c>
      <c r="G41" s="54">
        <v>64</v>
      </c>
      <c r="H41" s="31">
        <v>13.05</v>
      </c>
      <c r="K41" s="7">
        <v>37</v>
      </c>
      <c r="L41" s="54">
        <v>64</v>
      </c>
      <c r="M41" s="54">
        <v>64</v>
      </c>
    </row>
    <row r="42" ht="12.75">
      <c r="D42" s="14"/>
    </row>
    <row r="43" ht="12.75">
      <c r="D43" s="14"/>
    </row>
  </sheetData>
  <sheetProtection/>
  <autoFilter ref="A4:D41"/>
  <mergeCells count="2">
    <mergeCell ref="K4:M4"/>
    <mergeCell ref="F3:H3"/>
  </mergeCells>
  <conditionalFormatting sqref="G5">
    <cfRule type="cellIs" priority="8" dxfId="0" operator="equal" stopIfTrue="1">
      <formula>0</formula>
    </cfRule>
  </conditionalFormatting>
  <conditionalFormatting sqref="G6:G41">
    <cfRule type="cellIs" priority="6" dxfId="0" operator="equal" stopIfTrue="1">
      <formula>0</formula>
    </cfRule>
  </conditionalFormatting>
  <dataValidations count="5">
    <dataValidation type="list" showInputMessage="1" showErrorMessage="1" sqref="C88:C177">
      <formula1>#REF!</formula1>
    </dataValidation>
    <dataValidation showInputMessage="1" showErrorMessage="1" sqref="D4"/>
    <dataValidation type="list" showInputMessage="1" showErrorMessage="1" sqref="D44:D177">
      <formula1>'U11 Boys'!#REF!</formula1>
    </dataValidation>
    <dataValidation type="list" showInputMessage="1" showErrorMessage="1" sqref="C4">
      <formula1>'U11 Boys'!#REF!</formula1>
    </dataValidation>
    <dataValidation type="list" allowBlank="1" showInputMessage="1" showErrorMessage="1" sqref="D30:D41">
      <formula1>'U11 Boys'!#REF!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6"/>
  <sheetViews>
    <sheetView zoomScalePageLayoutView="0" workbookViewId="0" topLeftCell="A73">
      <selection activeCell="A1" sqref="A1:J1"/>
    </sheetView>
  </sheetViews>
  <sheetFormatPr defaultColWidth="9.140625" defaultRowHeight="12.75"/>
  <cols>
    <col min="1" max="1" width="25.57421875" style="64" customWidth="1"/>
    <col min="2" max="9" width="10.00390625" style="64" customWidth="1"/>
    <col min="10" max="10" width="11.421875" style="64" bestFit="1" customWidth="1"/>
    <col min="11" max="16384" width="9.140625" style="64" customWidth="1"/>
  </cols>
  <sheetData>
    <row r="1" spans="1:11" ht="12.75">
      <c r="A1" s="110" t="s">
        <v>131</v>
      </c>
      <c r="B1" s="110"/>
      <c r="C1" s="110"/>
      <c r="D1" s="110"/>
      <c r="E1" s="110"/>
      <c r="F1" s="110"/>
      <c r="G1" s="110"/>
      <c r="H1" s="110"/>
      <c r="I1" s="110"/>
      <c r="J1" s="110"/>
      <c r="K1" s="76"/>
    </row>
    <row r="2" spans="1:2" ht="19.5" customHeight="1">
      <c r="A2" s="109" t="s">
        <v>94</v>
      </c>
      <c r="B2" s="109"/>
    </row>
    <row r="3" spans="1:10" ht="12.75">
      <c r="A3" s="73" t="s">
        <v>95</v>
      </c>
      <c r="B3" s="66" t="s">
        <v>86</v>
      </c>
      <c r="C3" s="66" t="s">
        <v>104</v>
      </c>
      <c r="D3" s="66" t="s">
        <v>10</v>
      </c>
      <c r="E3" s="66" t="s">
        <v>115</v>
      </c>
      <c r="F3" s="66" t="s">
        <v>9</v>
      </c>
      <c r="G3" s="66" t="s">
        <v>120</v>
      </c>
      <c r="H3" s="66" t="s">
        <v>62</v>
      </c>
      <c r="I3" s="66" t="s">
        <v>102</v>
      </c>
      <c r="J3" s="81" t="s">
        <v>101</v>
      </c>
    </row>
    <row r="4" spans="1:12" ht="12.75">
      <c r="A4" s="7" t="s">
        <v>25</v>
      </c>
      <c r="B4" s="67">
        <v>1433</v>
      </c>
      <c r="C4" s="67">
        <v>0</v>
      </c>
      <c r="D4" s="67">
        <v>0</v>
      </c>
      <c r="E4" s="67">
        <v>0</v>
      </c>
      <c r="F4" s="67">
        <v>0</v>
      </c>
      <c r="G4" s="67">
        <v>0</v>
      </c>
      <c r="H4" s="74">
        <v>1433</v>
      </c>
      <c r="I4" s="74">
        <v>1433</v>
      </c>
      <c r="J4" s="82">
        <v>1</v>
      </c>
      <c r="L4" s="71"/>
    </row>
    <row r="5" spans="1:12" ht="12.75">
      <c r="A5" s="7" t="s">
        <v>22</v>
      </c>
      <c r="B5" s="67">
        <v>1414</v>
      </c>
      <c r="C5" s="67">
        <v>0</v>
      </c>
      <c r="D5" s="67">
        <v>0</v>
      </c>
      <c r="E5" s="67">
        <v>0</v>
      </c>
      <c r="F5" s="67">
        <v>0</v>
      </c>
      <c r="G5" s="67">
        <v>0</v>
      </c>
      <c r="H5" s="74">
        <v>1414</v>
      </c>
      <c r="I5" s="74">
        <v>1414</v>
      </c>
      <c r="J5" s="82">
        <v>2</v>
      </c>
      <c r="L5" s="71"/>
    </row>
    <row r="6" spans="1:12" ht="12.75">
      <c r="A6" s="40" t="s">
        <v>127</v>
      </c>
      <c r="B6" s="67">
        <v>1329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74">
        <v>1329</v>
      </c>
      <c r="I6" s="74">
        <v>1329</v>
      </c>
      <c r="J6" s="82">
        <v>3</v>
      </c>
      <c r="L6" s="71"/>
    </row>
    <row r="7" spans="1:12" ht="12.75">
      <c r="A7" s="7" t="s">
        <v>110</v>
      </c>
      <c r="B7" s="67">
        <v>1316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74">
        <v>1316</v>
      </c>
      <c r="I7" s="74">
        <v>1316</v>
      </c>
      <c r="J7" s="82">
        <v>4</v>
      </c>
      <c r="L7" s="71"/>
    </row>
    <row r="8" spans="1:12" ht="12.75">
      <c r="A8" s="7" t="s">
        <v>15</v>
      </c>
      <c r="B8" s="67">
        <v>1313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74">
        <v>1313</v>
      </c>
      <c r="I8" s="74">
        <v>1313</v>
      </c>
      <c r="J8" s="82">
        <v>5</v>
      </c>
      <c r="L8" s="71"/>
    </row>
    <row r="9" spans="1:12" ht="12.75">
      <c r="A9" s="7" t="s">
        <v>459</v>
      </c>
      <c r="B9" s="67">
        <v>1295</v>
      </c>
      <c r="C9" s="67"/>
      <c r="D9" s="67"/>
      <c r="E9" s="67"/>
      <c r="F9" s="67"/>
      <c r="G9" s="67"/>
      <c r="H9" s="74">
        <v>1295</v>
      </c>
      <c r="I9" s="74">
        <v>1295</v>
      </c>
      <c r="J9" s="82">
        <v>6</v>
      </c>
      <c r="L9" s="71"/>
    </row>
    <row r="10" spans="1:12" ht="12.75">
      <c r="A10" s="7" t="s">
        <v>34</v>
      </c>
      <c r="B10" s="67">
        <v>1289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74">
        <v>1289</v>
      </c>
      <c r="I10" s="74">
        <v>1289</v>
      </c>
      <c r="J10" s="82">
        <v>7</v>
      </c>
      <c r="L10" s="71"/>
    </row>
    <row r="11" spans="1:12" ht="12.75">
      <c r="A11" s="7" t="s">
        <v>122</v>
      </c>
      <c r="B11" s="67">
        <v>1277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74">
        <v>1277</v>
      </c>
      <c r="I11" s="74">
        <v>1277</v>
      </c>
      <c r="J11" s="82">
        <v>8</v>
      </c>
      <c r="L11" s="71"/>
    </row>
    <row r="12" spans="1:12" ht="12.75">
      <c r="A12" s="7" t="s">
        <v>123</v>
      </c>
      <c r="B12" s="67">
        <v>1244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74">
        <v>1244</v>
      </c>
      <c r="I12" s="74">
        <v>1244</v>
      </c>
      <c r="J12" s="82">
        <v>9</v>
      </c>
      <c r="L12" s="71"/>
    </row>
    <row r="13" spans="1:12" ht="12.75">
      <c r="A13" s="7" t="s">
        <v>455</v>
      </c>
      <c r="B13" s="67">
        <v>1243</v>
      </c>
      <c r="C13" s="67"/>
      <c r="D13" s="67"/>
      <c r="E13" s="67"/>
      <c r="F13" s="67"/>
      <c r="G13" s="67"/>
      <c r="H13" s="74">
        <v>1243</v>
      </c>
      <c r="I13" s="74">
        <v>1243</v>
      </c>
      <c r="J13" s="82">
        <v>10</v>
      </c>
      <c r="L13" s="71"/>
    </row>
    <row r="14" spans="1:12" ht="12.75">
      <c r="A14" s="7" t="s">
        <v>20</v>
      </c>
      <c r="B14" s="67">
        <v>1189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74">
        <v>1189</v>
      </c>
      <c r="I14" s="74">
        <v>1189</v>
      </c>
      <c r="J14" s="82">
        <v>11</v>
      </c>
      <c r="L14" s="71"/>
    </row>
    <row r="15" spans="1:12" ht="12.75">
      <c r="A15" s="7" t="s">
        <v>111</v>
      </c>
      <c r="B15" s="67">
        <v>1187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74">
        <v>1187</v>
      </c>
      <c r="I15" s="74">
        <v>1187</v>
      </c>
      <c r="J15" s="82">
        <v>12</v>
      </c>
      <c r="L15" s="71"/>
    </row>
    <row r="16" spans="1:10" ht="12.75">
      <c r="A16" s="40" t="s">
        <v>42</v>
      </c>
      <c r="B16" s="67">
        <v>1174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74">
        <v>1174</v>
      </c>
      <c r="I16" s="74">
        <v>1174</v>
      </c>
      <c r="J16" s="82">
        <v>13</v>
      </c>
    </row>
    <row r="17" spans="1:10" ht="12.75">
      <c r="A17" s="7" t="s">
        <v>26</v>
      </c>
      <c r="B17" s="67">
        <v>1169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74">
        <v>1169</v>
      </c>
      <c r="I17" s="74">
        <v>1169</v>
      </c>
      <c r="J17" s="82">
        <v>14</v>
      </c>
    </row>
    <row r="18" spans="1:10" ht="12.75">
      <c r="A18" s="7" t="s">
        <v>456</v>
      </c>
      <c r="B18" s="67">
        <v>1109</v>
      </c>
      <c r="C18" s="67"/>
      <c r="D18" s="67"/>
      <c r="E18" s="67"/>
      <c r="F18" s="67"/>
      <c r="G18" s="67"/>
      <c r="H18" s="74">
        <v>1109</v>
      </c>
      <c r="I18" s="74">
        <v>1109</v>
      </c>
      <c r="J18" s="82">
        <v>15</v>
      </c>
    </row>
    <row r="19" spans="1:10" ht="12.75">
      <c r="A19" s="7" t="s">
        <v>71</v>
      </c>
      <c r="B19" s="67">
        <v>1102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74">
        <v>1102</v>
      </c>
      <c r="I19" s="74">
        <v>1102</v>
      </c>
      <c r="J19" s="82">
        <v>16</v>
      </c>
    </row>
    <row r="20" spans="1:10" ht="12.75">
      <c r="A20" s="40" t="s">
        <v>39</v>
      </c>
      <c r="B20" s="67">
        <v>1026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74">
        <v>1026</v>
      </c>
      <c r="I20" s="74">
        <v>1026</v>
      </c>
      <c r="J20" s="82">
        <v>17</v>
      </c>
    </row>
    <row r="21" spans="1:12" ht="12.75">
      <c r="A21" s="7" t="s">
        <v>462</v>
      </c>
      <c r="B21" s="67">
        <v>1005</v>
      </c>
      <c r="C21" s="67"/>
      <c r="D21" s="67"/>
      <c r="E21" s="67"/>
      <c r="F21" s="67"/>
      <c r="G21" s="67"/>
      <c r="H21" s="74">
        <v>1005</v>
      </c>
      <c r="I21" s="74">
        <v>1005</v>
      </c>
      <c r="J21" s="82">
        <v>18</v>
      </c>
      <c r="L21" s="71"/>
    </row>
    <row r="22" spans="1:12" ht="12.75">
      <c r="A22" s="7" t="s">
        <v>105</v>
      </c>
      <c r="B22" s="67">
        <v>917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74">
        <v>917</v>
      </c>
      <c r="I22" s="74">
        <v>917</v>
      </c>
      <c r="J22" s="82">
        <v>19</v>
      </c>
      <c r="L22" s="71"/>
    </row>
    <row r="23" spans="1:12" ht="12.75">
      <c r="A23" s="7" t="s">
        <v>16</v>
      </c>
      <c r="B23" s="67">
        <v>893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74">
        <v>893</v>
      </c>
      <c r="I23" s="74">
        <v>893</v>
      </c>
      <c r="J23" s="82">
        <v>20</v>
      </c>
      <c r="L23" s="71"/>
    </row>
    <row r="24" spans="1:12" ht="12.75">
      <c r="A24" s="7" t="s">
        <v>460</v>
      </c>
      <c r="B24" s="67">
        <v>865</v>
      </c>
      <c r="C24" s="67"/>
      <c r="D24" s="67"/>
      <c r="E24" s="67"/>
      <c r="F24" s="67"/>
      <c r="G24" s="67"/>
      <c r="H24" s="74">
        <v>865</v>
      </c>
      <c r="I24" s="74">
        <v>865</v>
      </c>
      <c r="J24" s="82">
        <v>21</v>
      </c>
      <c r="L24" s="71"/>
    </row>
    <row r="25" spans="1:12" ht="12.75">
      <c r="A25" s="7" t="s">
        <v>128</v>
      </c>
      <c r="B25" s="67">
        <v>736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74">
        <v>736</v>
      </c>
      <c r="I25" s="74">
        <v>736</v>
      </c>
      <c r="J25" s="82">
        <v>22</v>
      </c>
      <c r="L25" s="71"/>
    </row>
    <row r="26" spans="1:12" ht="12.75">
      <c r="A26" s="7" t="s">
        <v>463</v>
      </c>
      <c r="B26" s="67">
        <v>684</v>
      </c>
      <c r="C26" s="67"/>
      <c r="D26" s="67"/>
      <c r="E26" s="67"/>
      <c r="F26" s="67"/>
      <c r="G26" s="67"/>
      <c r="H26" s="74">
        <v>684</v>
      </c>
      <c r="I26" s="74">
        <v>684</v>
      </c>
      <c r="J26" s="82">
        <v>23</v>
      </c>
      <c r="L26" s="71"/>
    </row>
    <row r="27" spans="1:12" ht="12.75">
      <c r="A27" s="7" t="s">
        <v>18</v>
      </c>
      <c r="B27" s="67">
        <v>614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74">
        <v>614</v>
      </c>
      <c r="I27" s="74">
        <v>614</v>
      </c>
      <c r="J27" s="82">
        <v>24</v>
      </c>
      <c r="L27" s="71"/>
    </row>
    <row r="28" spans="1:12" ht="12.75">
      <c r="A28" s="40" t="s">
        <v>465</v>
      </c>
      <c r="B28" s="67">
        <v>584</v>
      </c>
      <c r="C28" s="67"/>
      <c r="D28" s="67"/>
      <c r="E28" s="67"/>
      <c r="F28" s="67"/>
      <c r="G28" s="67"/>
      <c r="H28" s="74">
        <v>584</v>
      </c>
      <c r="I28" s="74">
        <v>584</v>
      </c>
      <c r="J28" s="82">
        <v>25</v>
      </c>
      <c r="L28" s="71"/>
    </row>
    <row r="29" spans="1:12" ht="12.75">
      <c r="A29" s="7" t="s">
        <v>124</v>
      </c>
      <c r="B29" s="67">
        <v>576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74">
        <v>576</v>
      </c>
      <c r="I29" s="74">
        <v>576</v>
      </c>
      <c r="J29" s="82">
        <v>26</v>
      </c>
      <c r="L29" s="71"/>
    </row>
    <row r="30" spans="1:12" ht="12.75">
      <c r="A30" s="40" t="s">
        <v>466</v>
      </c>
      <c r="B30" s="67">
        <v>541</v>
      </c>
      <c r="C30" s="67"/>
      <c r="D30" s="67"/>
      <c r="E30" s="67"/>
      <c r="F30" s="67"/>
      <c r="G30" s="67"/>
      <c r="H30" s="74">
        <v>541</v>
      </c>
      <c r="I30" s="74">
        <v>541</v>
      </c>
      <c r="J30" s="82">
        <v>27</v>
      </c>
      <c r="L30" s="71"/>
    </row>
    <row r="31" spans="1:12" ht="12.75">
      <c r="A31" s="7" t="s">
        <v>113</v>
      </c>
      <c r="B31" s="67">
        <v>459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74">
        <v>459</v>
      </c>
      <c r="I31" s="74">
        <v>459</v>
      </c>
      <c r="J31" s="82">
        <v>28</v>
      </c>
      <c r="L31" s="71"/>
    </row>
    <row r="32" spans="1:12" ht="12.75">
      <c r="A32" s="7" t="s">
        <v>27</v>
      </c>
      <c r="B32" s="67">
        <v>448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74">
        <v>448</v>
      </c>
      <c r="I32" s="74">
        <v>448</v>
      </c>
      <c r="J32" s="82">
        <v>29</v>
      </c>
      <c r="L32" s="71"/>
    </row>
    <row r="33" spans="1:12" ht="12.75">
      <c r="A33" s="40" t="s">
        <v>112</v>
      </c>
      <c r="B33" s="67">
        <v>422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74">
        <v>422</v>
      </c>
      <c r="I33" s="74">
        <v>422</v>
      </c>
      <c r="J33" s="82">
        <v>30</v>
      </c>
      <c r="L33" s="71"/>
    </row>
    <row r="34" spans="1:12" ht="12.75">
      <c r="A34" s="40" t="s">
        <v>43</v>
      </c>
      <c r="B34" s="67">
        <v>384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74">
        <v>384</v>
      </c>
      <c r="I34" s="74">
        <v>384</v>
      </c>
      <c r="J34" s="82">
        <v>31</v>
      </c>
      <c r="L34" s="71"/>
    </row>
    <row r="35" spans="1:12" ht="12.75">
      <c r="A35" s="40" t="s">
        <v>41</v>
      </c>
      <c r="B35" s="67">
        <v>384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74">
        <v>384</v>
      </c>
      <c r="I35" s="74">
        <v>384</v>
      </c>
      <c r="J35" s="82">
        <v>31</v>
      </c>
      <c r="L35" s="71"/>
    </row>
    <row r="36" spans="1:12" ht="12.75">
      <c r="A36" s="7" t="s">
        <v>457</v>
      </c>
      <c r="B36" s="67">
        <v>382</v>
      </c>
      <c r="C36" s="67"/>
      <c r="D36" s="67"/>
      <c r="E36" s="67"/>
      <c r="F36" s="67"/>
      <c r="G36" s="67"/>
      <c r="H36" s="74">
        <v>382</v>
      </c>
      <c r="I36" s="74">
        <v>382</v>
      </c>
      <c r="J36" s="82">
        <v>33</v>
      </c>
      <c r="L36" s="71"/>
    </row>
    <row r="37" spans="1:12" ht="12.75">
      <c r="A37" s="7" t="s">
        <v>454</v>
      </c>
      <c r="B37" s="67">
        <v>339</v>
      </c>
      <c r="C37" s="67"/>
      <c r="D37" s="67"/>
      <c r="E37" s="67"/>
      <c r="F37" s="67"/>
      <c r="G37" s="67"/>
      <c r="H37" s="74">
        <v>339</v>
      </c>
      <c r="I37" s="74">
        <v>339</v>
      </c>
      <c r="J37" s="82">
        <v>34</v>
      </c>
      <c r="L37" s="71"/>
    </row>
    <row r="38" spans="1:12" ht="12.75">
      <c r="A38" s="7" t="s">
        <v>126</v>
      </c>
      <c r="B38" s="67">
        <v>203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74">
        <v>203</v>
      </c>
      <c r="I38" s="74">
        <v>203</v>
      </c>
      <c r="J38" s="82">
        <v>35</v>
      </c>
      <c r="L38" s="71"/>
    </row>
    <row r="39" spans="1:12" ht="12.75">
      <c r="A39" s="7" t="s">
        <v>458</v>
      </c>
      <c r="B39" s="67">
        <v>196</v>
      </c>
      <c r="C39" s="67"/>
      <c r="D39" s="67"/>
      <c r="E39" s="67"/>
      <c r="F39" s="67"/>
      <c r="G39" s="67"/>
      <c r="H39" s="74">
        <v>196</v>
      </c>
      <c r="I39" s="74">
        <v>196</v>
      </c>
      <c r="J39" s="82">
        <v>36</v>
      </c>
      <c r="L39" s="71"/>
    </row>
    <row r="40" spans="1:12" ht="12.75">
      <c r="A40" s="40" t="s">
        <v>464</v>
      </c>
      <c r="B40" s="67">
        <v>190</v>
      </c>
      <c r="C40" s="67"/>
      <c r="D40" s="67"/>
      <c r="E40" s="67"/>
      <c r="F40" s="67"/>
      <c r="G40" s="67"/>
      <c r="H40" s="74">
        <v>190</v>
      </c>
      <c r="I40" s="74">
        <v>190</v>
      </c>
      <c r="J40" s="82">
        <v>37</v>
      </c>
      <c r="L40" s="71"/>
    </row>
    <row r="41" spans="1:12" ht="12.75">
      <c r="A41" s="7" t="s">
        <v>461</v>
      </c>
      <c r="B41" s="67">
        <v>178</v>
      </c>
      <c r="C41" s="67"/>
      <c r="D41" s="67"/>
      <c r="E41" s="67"/>
      <c r="F41" s="67"/>
      <c r="G41" s="67"/>
      <c r="H41" s="74">
        <v>178</v>
      </c>
      <c r="I41" s="74">
        <v>178</v>
      </c>
      <c r="J41" s="82">
        <v>38</v>
      </c>
      <c r="L41" s="71"/>
    </row>
    <row r="42" spans="1:12" ht="12.75">
      <c r="A42" s="71"/>
      <c r="B42" s="78"/>
      <c r="C42" s="78"/>
      <c r="D42" s="78"/>
      <c r="E42" s="78"/>
      <c r="F42" s="78"/>
      <c r="G42" s="78"/>
      <c r="H42" s="78"/>
      <c r="I42" s="78"/>
      <c r="L42" s="71"/>
    </row>
    <row r="43" spans="1:12" ht="12.75">
      <c r="A43" s="71"/>
      <c r="B43" s="78"/>
      <c r="C43" s="78"/>
      <c r="D43" s="78"/>
      <c r="E43" s="78"/>
      <c r="F43" s="78"/>
      <c r="G43" s="78"/>
      <c r="H43" s="78"/>
      <c r="I43" s="78"/>
      <c r="L43" s="71"/>
    </row>
    <row r="44" spans="1:12" ht="12.75">
      <c r="A44" s="73" t="s">
        <v>99</v>
      </c>
      <c r="B44" s="66" t="s">
        <v>86</v>
      </c>
      <c r="C44" s="66" t="s">
        <v>104</v>
      </c>
      <c r="D44" s="66" t="s">
        <v>10</v>
      </c>
      <c r="E44" s="66" t="s">
        <v>115</v>
      </c>
      <c r="F44" s="66" t="s">
        <v>9</v>
      </c>
      <c r="G44" s="66" t="s">
        <v>120</v>
      </c>
      <c r="H44" s="66" t="s">
        <v>62</v>
      </c>
      <c r="I44" s="66" t="s">
        <v>102</v>
      </c>
      <c r="J44" s="81" t="s">
        <v>101</v>
      </c>
      <c r="L44" s="71"/>
    </row>
    <row r="45" spans="1:12" ht="12.75">
      <c r="A45" s="7" t="s">
        <v>22</v>
      </c>
      <c r="B45" s="67">
        <v>779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74">
        <v>779</v>
      </c>
      <c r="I45" s="74">
        <v>779</v>
      </c>
      <c r="J45" s="82">
        <v>1</v>
      </c>
      <c r="L45" s="71"/>
    </row>
    <row r="46" spans="1:12" ht="12.75">
      <c r="A46" s="40" t="s">
        <v>42</v>
      </c>
      <c r="B46" s="67">
        <v>746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74">
        <v>746</v>
      </c>
      <c r="I46" s="74">
        <v>746</v>
      </c>
      <c r="J46" s="82">
        <v>2</v>
      </c>
      <c r="L46" s="71"/>
    </row>
    <row r="47" spans="1:12" ht="12.75">
      <c r="A47" s="7" t="s">
        <v>34</v>
      </c>
      <c r="B47" s="67">
        <v>707</v>
      </c>
      <c r="C47" s="67">
        <v>0</v>
      </c>
      <c r="D47" s="67">
        <v>0</v>
      </c>
      <c r="E47" s="67">
        <v>0</v>
      </c>
      <c r="F47" s="67">
        <v>0</v>
      </c>
      <c r="G47" s="67">
        <v>0</v>
      </c>
      <c r="H47" s="74">
        <v>707</v>
      </c>
      <c r="I47" s="74">
        <v>707</v>
      </c>
      <c r="J47" s="82">
        <v>3</v>
      </c>
      <c r="L47" s="71"/>
    </row>
    <row r="48" spans="1:12" ht="12.75">
      <c r="A48" s="7" t="s">
        <v>123</v>
      </c>
      <c r="B48" s="67">
        <v>706</v>
      </c>
      <c r="C48" s="67">
        <v>0</v>
      </c>
      <c r="D48" s="67">
        <v>0</v>
      </c>
      <c r="E48" s="67">
        <v>0</v>
      </c>
      <c r="F48" s="67">
        <v>0</v>
      </c>
      <c r="G48" s="67">
        <v>0</v>
      </c>
      <c r="H48" s="74">
        <v>706</v>
      </c>
      <c r="I48" s="74">
        <v>706</v>
      </c>
      <c r="J48" s="82">
        <v>4</v>
      </c>
      <c r="L48" s="71"/>
    </row>
    <row r="49" spans="1:12" ht="12.75">
      <c r="A49" s="7" t="s">
        <v>20</v>
      </c>
      <c r="B49" s="67">
        <v>683</v>
      </c>
      <c r="C49" s="67">
        <v>0</v>
      </c>
      <c r="D49" s="67">
        <v>0</v>
      </c>
      <c r="E49" s="67">
        <v>0</v>
      </c>
      <c r="F49" s="67">
        <v>0</v>
      </c>
      <c r="G49" s="67">
        <v>0</v>
      </c>
      <c r="H49" s="74">
        <v>683</v>
      </c>
      <c r="I49" s="74">
        <v>683</v>
      </c>
      <c r="J49" s="82">
        <v>5</v>
      </c>
      <c r="L49" s="71"/>
    </row>
    <row r="50" spans="1:12" ht="12.75">
      <c r="A50" s="40" t="s">
        <v>39</v>
      </c>
      <c r="B50" s="67">
        <v>678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  <c r="H50" s="74">
        <v>678</v>
      </c>
      <c r="I50" s="74">
        <v>678</v>
      </c>
      <c r="J50" s="82">
        <v>6</v>
      </c>
      <c r="L50" s="71"/>
    </row>
    <row r="51" spans="1:12" ht="12.75">
      <c r="A51" s="40" t="s">
        <v>127</v>
      </c>
      <c r="B51" s="67">
        <v>670</v>
      </c>
      <c r="C51" s="67">
        <v>0</v>
      </c>
      <c r="D51" s="67">
        <v>0</v>
      </c>
      <c r="E51" s="67">
        <v>0</v>
      </c>
      <c r="F51" s="67">
        <v>0</v>
      </c>
      <c r="G51" s="67">
        <v>0</v>
      </c>
      <c r="H51" s="74">
        <v>670</v>
      </c>
      <c r="I51" s="74">
        <v>670</v>
      </c>
      <c r="J51" s="82">
        <v>7</v>
      </c>
      <c r="L51" s="71"/>
    </row>
    <row r="52" spans="1:12" ht="12.75">
      <c r="A52" s="7" t="s">
        <v>105</v>
      </c>
      <c r="B52" s="67">
        <v>601</v>
      </c>
      <c r="C52" s="67">
        <v>0</v>
      </c>
      <c r="D52" s="67">
        <v>0</v>
      </c>
      <c r="E52" s="67">
        <v>0</v>
      </c>
      <c r="F52" s="67">
        <v>0</v>
      </c>
      <c r="G52" s="67">
        <v>0</v>
      </c>
      <c r="H52" s="74">
        <v>601</v>
      </c>
      <c r="I52" s="74">
        <v>601</v>
      </c>
      <c r="J52" s="82">
        <v>8</v>
      </c>
      <c r="L52" s="71"/>
    </row>
    <row r="53" spans="1:12" ht="12.75">
      <c r="A53" s="40" t="s">
        <v>466</v>
      </c>
      <c r="B53" s="67">
        <v>598</v>
      </c>
      <c r="C53" s="67"/>
      <c r="D53" s="67"/>
      <c r="E53" s="67"/>
      <c r="F53" s="67"/>
      <c r="G53" s="67"/>
      <c r="H53" s="74">
        <v>598</v>
      </c>
      <c r="I53" s="74">
        <v>598</v>
      </c>
      <c r="J53" s="82">
        <v>9</v>
      </c>
      <c r="L53" s="71"/>
    </row>
    <row r="54" spans="1:12" ht="12.75">
      <c r="A54" s="7" t="s">
        <v>128</v>
      </c>
      <c r="B54" s="67">
        <v>561</v>
      </c>
      <c r="C54" s="67">
        <v>0</v>
      </c>
      <c r="D54" s="67">
        <v>0</v>
      </c>
      <c r="E54" s="67">
        <v>0</v>
      </c>
      <c r="F54" s="67">
        <v>0</v>
      </c>
      <c r="G54" s="67">
        <v>0</v>
      </c>
      <c r="H54" s="74">
        <v>561</v>
      </c>
      <c r="I54" s="74">
        <v>561</v>
      </c>
      <c r="J54" s="82">
        <v>10</v>
      </c>
      <c r="L54" s="71"/>
    </row>
    <row r="55" spans="1:12" ht="12.75">
      <c r="A55" s="7" t="s">
        <v>462</v>
      </c>
      <c r="B55" s="67">
        <v>560</v>
      </c>
      <c r="C55" s="67"/>
      <c r="D55" s="67"/>
      <c r="E55" s="67"/>
      <c r="F55" s="67"/>
      <c r="G55" s="67"/>
      <c r="H55" s="74">
        <v>560</v>
      </c>
      <c r="I55" s="74">
        <v>560</v>
      </c>
      <c r="J55" s="82">
        <v>11</v>
      </c>
      <c r="L55" s="71"/>
    </row>
    <row r="56" spans="1:12" ht="12.75">
      <c r="A56" s="7" t="s">
        <v>111</v>
      </c>
      <c r="B56" s="67">
        <v>529</v>
      </c>
      <c r="C56" s="67">
        <v>0</v>
      </c>
      <c r="D56" s="67">
        <v>0</v>
      </c>
      <c r="E56" s="67">
        <v>0</v>
      </c>
      <c r="F56" s="67">
        <v>0</v>
      </c>
      <c r="G56" s="67">
        <v>0</v>
      </c>
      <c r="H56" s="74">
        <v>529</v>
      </c>
      <c r="I56" s="74">
        <v>529</v>
      </c>
      <c r="J56" s="82">
        <v>12</v>
      </c>
      <c r="L56" s="71"/>
    </row>
    <row r="57" spans="1:12" ht="12.75">
      <c r="A57" s="7" t="s">
        <v>26</v>
      </c>
      <c r="B57" s="67">
        <v>512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74">
        <v>512</v>
      </c>
      <c r="I57" s="74">
        <v>512</v>
      </c>
      <c r="J57" s="82">
        <v>13</v>
      </c>
      <c r="L57" s="71"/>
    </row>
    <row r="58" spans="1:12" ht="12.75">
      <c r="A58" s="7" t="s">
        <v>16</v>
      </c>
      <c r="B58" s="67">
        <v>489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74">
        <v>489</v>
      </c>
      <c r="I58" s="74">
        <v>489</v>
      </c>
      <c r="J58" s="82">
        <v>14</v>
      </c>
      <c r="L58" s="71"/>
    </row>
    <row r="59" spans="1:12" ht="12.75">
      <c r="A59" s="7" t="s">
        <v>71</v>
      </c>
      <c r="B59" s="67">
        <v>470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74">
        <v>470</v>
      </c>
      <c r="I59" s="74">
        <v>470</v>
      </c>
      <c r="J59" s="82">
        <v>15</v>
      </c>
      <c r="L59" s="71"/>
    </row>
    <row r="60" spans="1:12" ht="12.75">
      <c r="A60" s="40" t="s">
        <v>464</v>
      </c>
      <c r="B60" s="67">
        <v>333</v>
      </c>
      <c r="C60" s="67"/>
      <c r="D60" s="67"/>
      <c r="E60" s="67"/>
      <c r="F60" s="67"/>
      <c r="G60" s="67"/>
      <c r="H60" s="74">
        <v>333</v>
      </c>
      <c r="I60" s="74">
        <v>333</v>
      </c>
      <c r="J60" s="82">
        <v>16</v>
      </c>
      <c r="L60" s="71"/>
    </row>
    <row r="61" spans="1:12" ht="12.75">
      <c r="A61" s="7" t="s">
        <v>455</v>
      </c>
      <c r="B61" s="67">
        <v>321</v>
      </c>
      <c r="C61" s="67"/>
      <c r="D61" s="67"/>
      <c r="E61" s="67"/>
      <c r="F61" s="67"/>
      <c r="G61" s="67"/>
      <c r="H61" s="74">
        <v>321</v>
      </c>
      <c r="I61" s="74">
        <v>321</v>
      </c>
      <c r="J61" s="82">
        <v>17</v>
      </c>
      <c r="L61" s="71"/>
    </row>
    <row r="62" spans="1:12" ht="12.75">
      <c r="A62" s="40" t="s">
        <v>43</v>
      </c>
      <c r="B62" s="67">
        <v>315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74">
        <v>315</v>
      </c>
      <c r="I62" s="74">
        <v>315</v>
      </c>
      <c r="J62" s="82">
        <v>18</v>
      </c>
      <c r="L62" s="71"/>
    </row>
    <row r="63" spans="1:12" ht="12.75">
      <c r="A63" s="7" t="s">
        <v>18</v>
      </c>
      <c r="B63" s="67">
        <v>302</v>
      </c>
      <c r="C63" s="67">
        <v>0</v>
      </c>
      <c r="D63" s="67">
        <v>0</v>
      </c>
      <c r="E63" s="67">
        <v>0</v>
      </c>
      <c r="F63" s="67">
        <v>0</v>
      </c>
      <c r="G63" s="67">
        <v>0</v>
      </c>
      <c r="H63" s="74">
        <v>302</v>
      </c>
      <c r="I63" s="74">
        <v>302</v>
      </c>
      <c r="J63" s="82">
        <v>19</v>
      </c>
      <c r="L63" s="71"/>
    </row>
    <row r="64" spans="1:12" ht="12.75">
      <c r="A64" s="7" t="s">
        <v>110</v>
      </c>
      <c r="B64" s="67">
        <v>170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74">
        <v>170</v>
      </c>
      <c r="I64" s="74">
        <v>170</v>
      </c>
      <c r="J64" s="82">
        <v>20</v>
      </c>
      <c r="L64" s="71"/>
    </row>
    <row r="65" spans="1:12" ht="12.75">
      <c r="A65" s="7" t="s">
        <v>15</v>
      </c>
      <c r="B65" s="67">
        <v>151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74">
        <v>151</v>
      </c>
      <c r="I65" s="74">
        <v>151</v>
      </c>
      <c r="J65" s="82">
        <v>21</v>
      </c>
      <c r="L65" s="71"/>
    </row>
    <row r="66" spans="1:12" ht="12.75">
      <c r="A66" s="7" t="s">
        <v>27</v>
      </c>
      <c r="B66" s="67">
        <v>149</v>
      </c>
      <c r="C66" s="67">
        <v>0</v>
      </c>
      <c r="D66" s="67">
        <v>0</v>
      </c>
      <c r="E66" s="67">
        <v>0</v>
      </c>
      <c r="F66" s="67">
        <v>0</v>
      </c>
      <c r="G66" s="67">
        <v>0</v>
      </c>
      <c r="H66" s="74">
        <v>149</v>
      </c>
      <c r="I66" s="74">
        <v>149</v>
      </c>
      <c r="J66" s="82">
        <v>22</v>
      </c>
      <c r="L66" s="71"/>
    </row>
    <row r="67" spans="1:12" ht="12.75">
      <c r="A67" s="7" t="s">
        <v>41</v>
      </c>
      <c r="B67" s="67">
        <v>144</v>
      </c>
      <c r="C67" s="67">
        <v>0</v>
      </c>
      <c r="D67" s="67">
        <v>0</v>
      </c>
      <c r="E67" s="67">
        <v>0</v>
      </c>
      <c r="F67" s="67">
        <v>0</v>
      </c>
      <c r="G67" s="67">
        <v>0</v>
      </c>
      <c r="H67" s="74">
        <v>144</v>
      </c>
      <c r="I67" s="74">
        <v>144</v>
      </c>
      <c r="J67" s="82">
        <v>23</v>
      </c>
      <c r="L67" s="71"/>
    </row>
    <row r="68" spans="1:12" ht="12.75">
      <c r="A68" s="40" t="s">
        <v>122</v>
      </c>
      <c r="B68" s="67">
        <v>141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74">
        <v>141</v>
      </c>
      <c r="I68" s="74">
        <v>141</v>
      </c>
      <c r="J68" s="82">
        <v>24</v>
      </c>
      <c r="L68" s="71"/>
    </row>
    <row r="69" spans="1:12" ht="12.75">
      <c r="A69" s="7" t="s">
        <v>113</v>
      </c>
      <c r="B69" s="67">
        <v>139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74">
        <v>139</v>
      </c>
      <c r="I69" s="74">
        <v>139</v>
      </c>
      <c r="J69" s="82">
        <v>25</v>
      </c>
      <c r="L69" s="71"/>
    </row>
    <row r="70" spans="1:12" ht="12.75">
      <c r="A70" s="14"/>
      <c r="B70" s="71"/>
      <c r="C70" s="71"/>
      <c r="D70" s="71"/>
      <c r="E70" s="71"/>
      <c r="F70" s="71"/>
      <c r="G70" s="71"/>
      <c r="H70" s="78"/>
      <c r="I70" s="78"/>
      <c r="L70" s="71"/>
    </row>
    <row r="71" spans="2:9" ht="12.75">
      <c r="B71" s="75"/>
      <c r="C71" s="75"/>
      <c r="D71" s="75"/>
      <c r="E71" s="75"/>
      <c r="F71" s="75"/>
      <c r="G71" s="75"/>
      <c r="H71" s="75"/>
      <c r="I71" s="75"/>
    </row>
    <row r="72" spans="1:10" ht="12.75">
      <c r="A72" s="73" t="s">
        <v>96</v>
      </c>
      <c r="B72" s="66" t="s">
        <v>86</v>
      </c>
      <c r="C72" s="66" t="s">
        <v>104</v>
      </c>
      <c r="D72" s="66" t="s">
        <v>10</v>
      </c>
      <c r="E72" s="66" t="s">
        <v>115</v>
      </c>
      <c r="F72" s="66" t="s">
        <v>9</v>
      </c>
      <c r="G72" s="66" t="s">
        <v>120</v>
      </c>
      <c r="H72" s="66" t="s">
        <v>62</v>
      </c>
      <c r="I72" s="66" t="s">
        <v>108</v>
      </c>
      <c r="J72" s="81" t="s">
        <v>101</v>
      </c>
    </row>
    <row r="73" spans="1:10" ht="12.75">
      <c r="A73" s="7" t="s">
        <v>15</v>
      </c>
      <c r="B73" s="67">
        <v>194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74">
        <v>194</v>
      </c>
      <c r="I73" s="74">
        <v>194</v>
      </c>
      <c r="J73" s="82">
        <v>1</v>
      </c>
    </row>
    <row r="74" spans="1:10" ht="12.75">
      <c r="A74" s="7" t="s">
        <v>26</v>
      </c>
      <c r="B74" s="67">
        <v>187</v>
      </c>
      <c r="C74" s="67">
        <v>0</v>
      </c>
      <c r="D74" s="67">
        <v>0</v>
      </c>
      <c r="E74" s="67">
        <v>0</v>
      </c>
      <c r="F74" s="67">
        <v>0</v>
      </c>
      <c r="G74" s="67">
        <v>0</v>
      </c>
      <c r="H74" s="74">
        <v>187</v>
      </c>
      <c r="I74" s="74">
        <v>187</v>
      </c>
      <c r="J74" s="82">
        <v>2</v>
      </c>
    </row>
    <row r="75" spans="1:10" ht="12.75">
      <c r="A75" s="7" t="s">
        <v>22</v>
      </c>
      <c r="B75" s="67">
        <v>100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74">
        <v>100</v>
      </c>
      <c r="I75" s="74">
        <v>100</v>
      </c>
      <c r="J75" s="82">
        <v>3</v>
      </c>
    </row>
    <row r="76" spans="1:10" ht="12.75">
      <c r="A76" s="40" t="s">
        <v>39</v>
      </c>
      <c r="B76" s="67">
        <v>99</v>
      </c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74">
        <v>99</v>
      </c>
      <c r="I76" s="74">
        <v>99</v>
      </c>
      <c r="J76" s="82">
        <v>4</v>
      </c>
    </row>
    <row r="77" spans="1:10" ht="12.75">
      <c r="A77" s="7" t="s">
        <v>122</v>
      </c>
      <c r="B77" s="67">
        <v>97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74">
        <v>97</v>
      </c>
      <c r="I77" s="74">
        <v>97</v>
      </c>
      <c r="J77" s="82">
        <v>5</v>
      </c>
    </row>
    <row r="78" spans="1:10" ht="12.75">
      <c r="A78" s="40" t="s">
        <v>42</v>
      </c>
      <c r="B78" s="67">
        <v>94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74">
        <v>94</v>
      </c>
      <c r="I78" s="74">
        <v>94</v>
      </c>
      <c r="J78" s="82">
        <v>6</v>
      </c>
    </row>
    <row r="79" spans="1:10" ht="12.75">
      <c r="A79" s="7" t="s">
        <v>111</v>
      </c>
      <c r="B79" s="67">
        <v>93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74">
        <v>93</v>
      </c>
      <c r="I79" s="74">
        <v>93</v>
      </c>
      <c r="J79" s="82">
        <v>7</v>
      </c>
    </row>
    <row r="82" spans="1:10" ht="12.75">
      <c r="A82" s="73" t="s">
        <v>97</v>
      </c>
      <c r="B82" s="66" t="s">
        <v>86</v>
      </c>
      <c r="C82" s="66" t="s">
        <v>104</v>
      </c>
      <c r="D82" s="66" t="s">
        <v>10</v>
      </c>
      <c r="E82" s="66" t="s">
        <v>115</v>
      </c>
      <c r="F82" s="66" t="s">
        <v>9</v>
      </c>
      <c r="G82" s="66" t="s">
        <v>120</v>
      </c>
      <c r="H82" s="66" t="s">
        <v>62</v>
      </c>
      <c r="I82" s="66" t="s">
        <v>108</v>
      </c>
      <c r="J82" s="81" t="s">
        <v>101</v>
      </c>
    </row>
    <row r="83" spans="1:10" ht="12.75">
      <c r="A83" s="40" t="s">
        <v>42</v>
      </c>
      <c r="B83" s="67">
        <v>266</v>
      </c>
      <c r="C83" s="67">
        <v>0</v>
      </c>
      <c r="D83" s="67">
        <v>0</v>
      </c>
      <c r="E83" s="67">
        <v>0</v>
      </c>
      <c r="F83" s="67">
        <v>0</v>
      </c>
      <c r="G83" s="67">
        <v>0</v>
      </c>
      <c r="H83" s="74">
        <v>266</v>
      </c>
      <c r="I83" s="74">
        <v>266</v>
      </c>
      <c r="J83" s="82">
        <v>1</v>
      </c>
    </row>
    <row r="84" spans="1:10" ht="12.75">
      <c r="A84" s="40" t="s">
        <v>39</v>
      </c>
      <c r="B84" s="67">
        <v>261</v>
      </c>
      <c r="C84" s="67">
        <v>0</v>
      </c>
      <c r="D84" s="67">
        <v>0</v>
      </c>
      <c r="E84" s="67">
        <v>0</v>
      </c>
      <c r="F84" s="67">
        <v>0</v>
      </c>
      <c r="G84" s="67">
        <v>0</v>
      </c>
      <c r="H84" s="74">
        <v>261</v>
      </c>
      <c r="I84" s="74">
        <v>261</v>
      </c>
      <c r="J84" s="82">
        <v>2</v>
      </c>
    </row>
    <row r="85" spans="1:10" ht="12.75">
      <c r="A85" s="7" t="s">
        <v>15</v>
      </c>
      <c r="B85" s="67">
        <v>195</v>
      </c>
      <c r="C85" s="67">
        <v>0</v>
      </c>
      <c r="D85" s="67">
        <v>0</v>
      </c>
      <c r="E85" s="67">
        <v>0</v>
      </c>
      <c r="F85" s="67">
        <v>0</v>
      </c>
      <c r="G85" s="67">
        <v>0</v>
      </c>
      <c r="H85" s="74">
        <v>195</v>
      </c>
      <c r="I85" s="74">
        <v>195</v>
      </c>
      <c r="J85" s="82">
        <v>3</v>
      </c>
    </row>
    <row r="86" spans="1:10" ht="12.75">
      <c r="A86" s="7" t="s">
        <v>110</v>
      </c>
      <c r="B86" s="67">
        <v>192</v>
      </c>
      <c r="C86" s="67">
        <v>0</v>
      </c>
      <c r="D86" s="67">
        <v>0</v>
      </c>
      <c r="E86" s="67">
        <v>0</v>
      </c>
      <c r="F86" s="67">
        <v>0</v>
      </c>
      <c r="G86" s="67">
        <v>0</v>
      </c>
      <c r="H86" s="74">
        <v>192</v>
      </c>
      <c r="I86" s="74">
        <v>192</v>
      </c>
      <c r="J86" s="82">
        <v>4</v>
      </c>
    </row>
    <row r="87" spans="1:10" ht="12.75">
      <c r="A87" s="7" t="s">
        <v>22</v>
      </c>
      <c r="B87" s="67">
        <v>185</v>
      </c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74">
        <v>185</v>
      </c>
      <c r="I87" s="74">
        <v>185</v>
      </c>
      <c r="J87" s="82">
        <v>5</v>
      </c>
    </row>
    <row r="88" spans="1:10" ht="12.75">
      <c r="A88" s="7" t="s">
        <v>122</v>
      </c>
      <c r="B88" s="67">
        <v>100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74">
        <v>100</v>
      </c>
      <c r="I88" s="74">
        <v>100</v>
      </c>
      <c r="J88" s="82">
        <v>6</v>
      </c>
    </row>
    <row r="89" spans="1:10" ht="12.75">
      <c r="A89" s="7" t="s">
        <v>124</v>
      </c>
      <c r="B89" s="67">
        <v>98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74">
        <v>98</v>
      </c>
      <c r="I89" s="74">
        <v>98</v>
      </c>
      <c r="J89" s="82">
        <v>7</v>
      </c>
    </row>
    <row r="90" spans="1:10" ht="12.75">
      <c r="A90" s="7" t="s">
        <v>123</v>
      </c>
      <c r="B90" s="67">
        <v>92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74">
        <v>92</v>
      </c>
      <c r="I90" s="74">
        <v>92</v>
      </c>
      <c r="J90" s="82">
        <v>8</v>
      </c>
    </row>
    <row r="91" spans="1:10" ht="12.75">
      <c r="A91" s="7" t="s">
        <v>20</v>
      </c>
      <c r="B91" s="67">
        <v>89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74">
        <v>89</v>
      </c>
      <c r="I91" s="74">
        <v>89</v>
      </c>
      <c r="J91" s="82">
        <v>9</v>
      </c>
    </row>
    <row r="92" spans="1:10" ht="12.75">
      <c r="A92" s="7" t="s">
        <v>26</v>
      </c>
      <c r="B92" s="67">
        <v>86</v>
      </c>
      <c r="C92" s="67">
        <v>0</v>
      </c>
      <c r="D92" s="67">
        <v>0</v>
      </c>
      <c r="E92" s="67">
        <v>0</v>
      </c>
      <c r="F92" s="67">
        <v>0</v>
      </c>
      <c r="G92" s="67">
        <v>0</v>
      </c>
      <c r="H92" s="74">
        <v>86</v>
      </c>
      <c r="I92" s="74">
        <v>86</v>
      </c>
      <c r="J92" s="82">
        <v>10</v>
      </c>
    </row>
    <row r="93" spans="1:12" ht="12.75">
      <c r="A93" s="14"/>
      <c r="B93" s="71"/>
      <c r="C93" s="71"/>
      <c r="D93" s="71"/>
      <c r="E93" s="71"/>
      <c r="F93" s="71"/>
      <c r="G93" s="71"/>
      <c r="H93" s="78"/>
      <c r="I93" s="78"/>
      <c r="L93" s="71"/>
    </row>
    <row r="95" spans="1:10" ht="12.75">
      <c r="A95" s="73" t="s">
        <v>98</v>
      </c>
      <c r="B95" s="66" t="s">
        <v>86</v>
      </c>
      <c r="C95" s="66" t="s">
        <v>104</v>
      </c>
      <c r="D95" s="66" t="s">
        <v>10</v>
      </c>
      <c r="E95" s="66" t="s">
        <v>115</v>
      </c>
      <c r="F95" s="66" t="s">
        <v>9</v>
      </c>
      <c r="G95" s="66" t="s">
        <v>120</v>
      </c>
      <c r="H95" s="66" t="s">
        <v>62</v>
      </c>
      <c r="I95" s="66" t="s">
        <v>108</v>
      </c>
      <c r="J95" s="81" t="s">
        <v>101</v>
      </c>
    </row>
    <row r="96" spans="1:10" ht="12.75">
      <c r="A96" s="7" t="s">
        <v>22</v>
      </c>
      <c r="B96" s="67">
        <v>278</v>
      </c>
      <c r="C96" s="67">
        <v>0</v>
      </c>
      <c r="D96" s="67">
        <v>0</v>
      </c>
      <c r="E96" s="67">
        <v>0</v>
      </c>
      <c r="F96" s="67">
        <v>0</v>
      </c>
      <c r="G96" s="67">
        <v>0</v>
      </c>
      <c r="H96" s="74">
        <v>278</v>
      </c>
      <c r="I96" s="74">
        <v>278</v>
      </c>
      <c r="J96" s="82">
        <v>1</v>
      </c>
    </row>
    <row r="97" spans="1:10" ht="12.75">
      <c r="A97" s="7" t="s">
        <v>128</v>
      </c>
      <c r="B97" s="67">
        <v>275</v>
      </c>
      <c r="C97" s="67">
        <v>0</v>
      </c>
      <c r="D97" s="67">
        <v>0</v>
      </c>
      <c r="E97" s="67">
        <v>0</v>
      </c>
      <c r="F97" s="67">
        <v>0</v>
      </c>
      <c r="G97" s="67">
        <v>0</v>
      </c>
      <c r="H97" s="74">
        <v>275</v>
      </c>
      <c r="I97" s="74">
        <v>275</v>
      </c>
      <c r="J97" s="82">
        <v>2</v>
      </c>
    </row>
    <row r="98" spans="1:10" ht="12.75">
      <c r="A98" s="7" t="s">
        <v>15</v>
      </c>
      <c r="B98" s="67">
        <v>266</v>
      </c>
      <c r="C98" s="67">
        <v>0</v>
      </c>
      <c r="D98" s="67">
        <v>0</v>
      </c>
      <c r="E98" s="67">
        <v>0</v>
      </c>
      <c r="F98" s="67">
        <v>0</v>
      </c>
      <c r="G98" s="67">
        <v>0</v>
      </c>
      <c r="H98" s="74">
        <v>266</v>
      </c>
      <c r="I98" s="74">
        <v>266</v>
      </c>
      <c r="J98" s="82">
        <v>3</v>
      </c>
    </row>
    <row r="99" spans="1:10" ht="12.75">
      <c r="A99" s="7" t="s">
        <v>20</v>
      </c>
      <c r="B99" s="67">
        <v>261</v>
      </c>
      <c r="C99" s="67">
        <v>0</v>
      </c>
      <c r="D99" s="67">
        <v>0</v>
      </c>
      <c r="E99" s="67">
        <v>0</v>
      </c>
      <c r="F99" s="67">
        <v>0</v>
      </c>
      <c r="G99" s="67">
        <v>0</v>
      </c>
      <c r="H99" s="74">
        <v>261</v>
      </c>
      <c r="I99" s="74">
        <v>261</v>
      </c>
      <c r="J99" s="82">
        <v>4</v>
      </c>
    </row>
    <row r="100" spans="1:10" ht="12.75">
      <c r="A100" s="7" t="s">
        <v>110</v>
      </c>
      <c r="B100" s="67">
        <v>260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74">
        <v>260</v>
      </c>
      <c r="I100" s="74">
        <v>260</v>
      </c>
      <c r="J100" s="82">
        <v>5</v>
      </c>
    </row>
    <row r="101" spans="1:10" ht="12.75">
      <c r="A101" s="7" t="s">
        <v>122</v>
      </c>
      <c r="B101" s="67">
        <v>177</v>
      </c>
      <c r="C101" s="67">
        <v>0</v>
      </c>
      <c r="D101" s="67">
        <v>0</v>
      </c>
      <c r="E101" s="67">
        <v>0</v>
      </c>
      <c r="F101" s="67">
        <v>0</v>
      </c>
      <c r="G101" s="67">
        <v>0</v>
      </c>
      <c r="H101" s="74">
        <v>177</v>
      </c>
      <c r="I101" s="74">
        <v>177</v>
      </c>
      <c r="J101" s="82">
        <v>6</v>
      </c>
    </row>
    <row r="102" spans="1:12" ht="12.75">
      <c r="A102" s="40" t="s">
        <v>42</v>
      </c>
      <c r="B102" s="67">
        <v>165</v>
      </c>
      <c r="C102" s="67">
        <v>0</v>
      </c>
      <c r="D102" s="67">
        <v>0</v>
      </c>
      <c r="E102" s="67">
        <v>0</v>
      </c>
      <c r="F102" s="67">
        <v>0</v>
      </c>
      <c r="G102" s="67">
        <v>0</v>
      </c>
      <c r="H102" s="74">
        <v>165</v>
      </c>
      <c r="I102" s="74">
        <v>165</v>
      </c>
      <c r="J102" s="82">
        <v>7</v>
      </c>
      <c r="L102" s="71"/>
    </row>
    <row r="103" spans="1:12" ht="12.75">
      <c r="A103" s="7" t="s">
        <v>123</v>
      </c>
      <c r="B103" s="67">
        <v>163</v>
      </c>
      <c r="C103" s="67">
        <v>0</v>
      </c>
      <c r="D103" s="67">
        <v>0</v>
      </c>
      <c r="E103" s="67">
        <v>0</v>
      </c>
      <c r="F103" s="67">
        <v>0</v>
      </c>
      <c r="G103" s="67">
        <v>0</v>
      </c>
      <c r="H103" s="74">
        <v>163</v>
      </c>
      <c r="I103" s="74">
        <v>163</v>
      </c>
      <c r="J103" s="82">
        <v>8</v>
      </c>
      <c r="L103" s="71"/>
    </row>
    <row r="104" spans="1:12" ht="12.75">
      <c r="A104" s="7" t="s">
        <v>37</v>
      </c>
      <c r="B104" s="67">
        <v>95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74">
        <v>95</v>
      </c>
      <c r="I104" s="74">
        <v>95</v>
      </c>
      <c r="J104" s="82">
        <v>9</v>
      </c>
      <c r="L104" s="71"/>
    </row>
    <row r="105" spans="1:10" ht="12.75">
      <c r="A105" s="7" t="s">
        <v>26</v>
      </c>
      <c r="B105" s="67">
        <v>89</v>
      </c>
      <c r="C105" s="67">
        <v>0</v>
      </c>
      <c r="D105" s="67">
        <v>0</v>
      </c>
      <c r="E105" s="67">
        <v>0</v>
      </c>
      <c r="F105" s="67">
        <v>0</v>
      </c>
      <c r="G105" s="67">
        <v>0</v>
      </c>
      <c r="H105" s="74">
        <v>89</v>
      </c>
      <c r="I105" s="74">
        <v>89</v>
      </c>
      <c r="J105" s="82">
        <v>10</v>
      </c>
    </row>
    <row r="106" spans="1:10" ht="12.75">
      <c r="A106" s="7" t="s">
        <v>32</v>
      </c>
      <c r="B106" s="67">
        <v>83</v>
      </c>
      <c r="C106" s="67">
        <v>0</v>
      </c>
      <c r="D106" s="67">
        <v>0</v>
      </c>
      <c r="E106" s="67">
        <v>0</v>
      </c>
      <c r="F106" s="67">
        <v>0</v>
      </c>
      <c r="G106" s="67">
        <v>0</v>
      </c>
      <c r="H106" s="74">
        <v>83</v>
      </c>
      <c r="I106" s="74">
        <v>83</v>
      </c>
      <c r="J106" s="82">
        <v>11</v>
      </c>
    </row>
    <row r="107" spans="1:10" ht="12.75">
      <c r="A107" s="7" t="s">
        <v>27</v>
      </c>
      <c r="B107" s="67">
        <v>82</v>
      </c>
      <c r="C107" s="67">
        <v>0</v>
      </c>
      <c r="D107" s="67">
        <v>0</v>
      </c>
      <c r="E107" s="67">
        <v>0</v>
      </c>
      <c r="F107" s="67">
        <v>0</v>
      </c>
      <c r="G107" s="67">
        <v>0</v>
      </c>
      <c r="H107" s="74">
        <v>82</v>
      </c>
      <c r="I107" s="74">
        <v>82</v>
      </c>
      <c r="J107" s="82">
        <v>12</v>
      </c>
    </row>
    <row r="108" spans="1:10" ht="12.75">
      <c r="A108" s="7" t="s">
        <v>455</v>
      </c>
      <c r="B108" s="67">
        <v>81</v>
      </c>
      <c r="C108" s="67">
        <v>0</v>
      </c>
      <c r="D108" s="67">
        <v>0</v>
      </c>
      <c r="E108" s="67">
        <v>0</v>
      </c>
      <c r="F108" s="67">
        <v>0</v>
      </c>
      <c r="G108" s="67">
        <v>0</v>
      </c>
      <c r="H108" s="74">
        <v>81</v>
      </c>
      <c r="I108" s="74">
        <v>81</v>
      </c>
      <c r="J108" s="82">
        <v>13</v>
      </c>
    </row>
    <row r="109" spans="1:9" ht="12.75">
      <c r="A109" s="71"/>
      <c r="B109" s="71"/>
      <c r="C109" s="78"/>
      <c r="D109" s="71"/>
      <c r="E109" s="71"/>
      <c r="F109" s="71"/>
      <c r="G109" s="71"/>
      <c r="H109" s="78"/>
      <c r="I109" s="78"/>
    </row>
    <row r="110" spans="3:41" s="36" customFormat="1" ht="12.75">
      <c r="C110" s="52"/>
      <c r="D110" s="52"/>
      <c r="E110" s="52"/>
      <c r="AI110" s="53"/>
      <c r="AJ110" s="53"/>
      <c r="AK110" s="53"/>
      <c r="AL110" s="53"/>
      <c r="AM110" s="53"/>
      <c r="AN110" s="53"/>
      <c r="AO110" s="35"/>
    </row>
    <row r="111" spans="3:41" s="36" customFormat="1" ht="12.75">
      <c r="C111" s="14"/>
      <c r="D111" s="14"/>
      <c r="E111" s="14"/>
      <c r="AI111" s="53"/>
      <c r="AJ111" s="53"/>
      <c r="AK111" s="53"/>
      <c r="AL111" s="53"/>
      <c r="AM111" s="53"/>
      <c r="AN111" s="53"/>
      <c r="AO111" s="35"/>
    </row>
    <row r="112" spans="3:41" s="36" customFormat="1" ht="12.75">
      <c r="C112" s="14"/>
      <c r="D112" s="14"/>
      <c r="E112" s="14"/>
      <c r="AI112" s="53"/>
      <c r="AJ112" s="53"/>
      <c r="AK112" s="53"/>
      <c r="AL112" s="53"/>
      <c r="AM112" s="53"/>
      <c r="AN112" s="53"/>
      <c r="AO112" s="35"/>
    </row>
    <row r="113" spans="3:41" s="36" customFormat="1" ht="12.75">
      <c r="C113" s="14"/>
      <c r="D113" s="14"/>
      <c r="E113" s="14"/>
      <c r="AI113" s="53"/>
      <c r="AJ113" s="53"/>
      <c r="AK113" s="53"/>
      <c r="AL113" s="53"/>
      <c r="AM113" s="53"/>
      <c r="AN113" s="53"/>
      <c r="AO113" s="35"/>
    </row>
    <row r="114" spans="3:41" s="36" customFormat="1" ht="12.75">
      <c r="C114" s="14"/>
      <c r="D114" s="14"/>
      <c r="E114" s="77"/>
      <c r="AI114" s="53"/>
      <c r="AJ114" s="53"/>
      <c r="AK114" s="53"/>
      <c r="AL114" s="53"/>
      <c r="AM114" s="53"/>
      <c r="AN114" s="53"/>
      <c r="AO114" s="35"/>
    </row>
    <row r="115" spans="3:41" s="36" customFormat="1" ht="12.75">
      <c r="C115" s="14"/>
      <c r="D115" s="14"/>
      <c r="E115" s="14"/>
      <c r="AI115" s="53"/>
      <c r="AJ115" s="53"/>
      <c r="AK115" s="53"/>
      <c r="AL115" s="53"/>
      <c r="AM115" s="53"/>
      <c r="AN115" s="53"/>
      <c r="AO115" s="35"/>
    </row>
    <row r="116" spans="3:41" s="36" customFormat="1" ht="12.75">
      <c r="C116" s="14"/>
      <c r="D116" s="14"/>
      <c r="E116" s="14"/>
      <c r="AI116" s="53"/>
      <c r="AJ116" s="53"/>
      <c r="AK116" s="53"/>
      <c r="AL116" s="53"/>
      <c r="AM116" s="53"/>
      <c r="AN116" s="53"/>
      <c r="AO116" s="35"/>
    </row>
    <row r="117" spans="3:41" s="36" customFormat="1" ht="12.75">
      <c r="C117" s="14"/>
      <c r="D117" s="14"/>
      <c r="E117" s="14"/>
      <c r="AI117" s="53"/>
      <c r="AJ117" s="53"/>
      <c r="AK117" s="53"/>
      <c r="AL117" s="53"/>
      <c r="AM117" s="53"/>
      <c r="AN117" s="53"/>
      <c r="AO117" s="35"/>
    </row>
    <row r="118" spans="3:41" s="36" customFormat="1" ht="12.75">
      <c r="C118" s="14"/>
      <c r="D118" s="14"/>
      <c r="E118" s="14"/>
      <c r="AI118" s="53"/>
      <c r="AJ118" s="53"/>
      <c r="AK118" s="53"/>
      <c r="AL118" s="53"/>
      <c r="AM118" s="53"/>
      <c r="AN118" s="53"/>
      <c r="AO118" s="35"/>
    </row>
    <row r="119" spans="3:41" s="36" customFormat="1" ht="12.75">
      <c r="C119" s="14"/>
      <c r="D119" s="14"/>
      <c r="E119" s="14"/>
      <c r="AI119" s="53"/>
      <c r="AJ119" s="53"/>
      <c r="AK119" s="53"/>
      <c r="AL119" s="53"/>
      <c r="AM119" s="53"/>
      <c r="AN119" s="53"/>
      <c r="AO119" s="35"/>
    </row>
    <row r="120" spans="3:41" s="36" customFormat="1" ht="12.75">
      <c r="C120" s="14"/>
      <c r="D120" s="14"/>
      <c r="E120" s="14"/>
      <c r="AI120" s="53"/>
      <c r="AJ120" s="53"/>
      <c r="AK120" s="53"/>
      <c r="AL120" s="53"/>
      <c r="AM120" s="53"/>
      <c r="AN120" s="53"/>
      <c r="AO120" s="35"/>
    </row>
    <row r="121" spans="3:41" s="36" customFormat="1" ht="12.75">
      <c r="C121" s="14"/>
      <c r="D121" s="14"/>
      <c r="E121" s="14"/>
      <c r="AI121" s="53"/>
      <c r="AJ121" s="53"/>
      <c r="AK121" s="53"/>
      <c r="AL121" s="53"/>
      <c r="AM121" s="53"/>
      <c r="AN121" s="53"/>
      <c r="AO121" s="35"/>
    </row>
    <row r="122" spans="3:41" s="36" customFormat="1" ht="12.75">
      <c r="C122" s="14"/>
      <c r="D122" s="14"/>
      <c r="E122" s="14"/>
      <c r="AI122" s="53"/>
      <c r="AJ122" s="53"/>
      <c r="AK122" s="53"/>
      <c r="AL122" s="53"/>
      <c r="AM122" s="53"/>
      <c r="AN122" s="53"/>
      <c r="AO122" s="35"/>
    </row>
    <row r="123" spans="3:41" s="36" customFormat="1" ht="12.75">
      <c r="C123" s="14"/>
      <c r="AI123" s="53"/>
      <c r="AJ123" s="53"/>
      <c r="AK123" s="53"/>
      <c r="AL123" s="53"/>
      <c r="AM123" s="53"/>
      <c r="AN123" s="53"/>
      <c r="AO123" s="35"/>
    </row>
    <row r="124" spans="3:41" s="36" customFormat="1" ht="12.75">
      <c r="C124" s="14"/>
      <c r="D124" s="14"/>
      <c r="E124" s="14"/>
      <c r="AI124" s="53"/>
      <c r="AJ124" s="53"/>
      <c r="AK124" s="53"/>
      <c r="AL124" s="53"/>
      <c r="AM124" s="53"/>
      <c r="AN124" s="53"/>
      <c r="AO124" s="35"/>
    </row>
    <row r="125" spans="3:41" s="36" customFormat="1" ht="12.75">
      <c r="C125" s="14"/>
      <c r="D125" s="14"/>
      <c r="E125" s="77"/>
      <c r="AI125" s="53"/>
      <c r="AJ125" s="53"/>
      <c r="AK125" s="53"/>
      <c r="AL125" s="53"/>
      <c r="AM125" s="53"/>
      <c r="AN125" s="53"/>
      <c r="AO125" s="35"/>
    </row>
    <row r="126" spans="3:41" s="36" customFormat="1" ht="12.75">
      <c r="C126" s="14"/>
      <c r="D126" s="14"/>
      <c r="E126" s="14"/>
      <c r="AI126" s="53"/>
      <c r="AJ126" s="53"/>
      <c r="AK126" s="53"/>
      <c r="AL126" s="53"/>
      <c r="AM126" s="53"/>
      <c r="AN126" s="53"/>
      <c r="AO126" s="35"/>
    </row>
    <row r="127" spans="3:41" s="36" customFormat="1" ht="12.75">
      <c r="C127" s="14"/>
      <c r="D127" s="14"/>
      <c r="E127" s="14"/>
      <c r="AI127" s="53"/>
      <c r="AJ127" s="53"/>
      <c r="AK127" s="53"/>
      <c r="AL127" s="53"/>
      <c r="AM127" s="53"/>
      <c r="AN127" s="53"/>
      <c r="AO127" s="35"/>
    </row>
    <row r="128" spans="3:41" s="36" customFormat="1" ht="12.75">
      <c r="C128" s="14"/>
      <c r="D128" s="14"/>
      <c r="E128" s="14"/>
      <c r="AI128" s="53"/>
      <c r="AJ128" s="53"/>
      <c r="AK128" s="53"/>
      <c r="AL128" s="53"/>
      <c r="AM128" s="53"/>
      <c r="AN128" s="53"/>
      <c r="AO128" s="35"/>
    </row>
    <row r="129" spans="3:41" s="36" customFormat="1" ht="12.75">
      <c r="C129" s="14"/>
      <c r="D129" s="14"/>
      <c r="E129" s="77"/>
      <c r="AI129" s="53"/>
      <c r="AJ129" s="53"/>
      <c r="AK129" s="53"/>
      <c r="AL129" s="53"/>
      <c r="AM129" s="53"/>
      <c r="AN129" s="53"/>
      <c r="AO129" s="35"/>
    </row>
    <row r="130" spans="3:41" s="36" customFormat="1" ht="12.75">
      <c r="C130" s="14"/>
      <c r="D130" s="14"/>
      <c r="E130" s="14"/>
      <c r="AI130" s="53"/>
      <c r="AJ130" s="53"/>
      <c r="AK130" s="53"/>
      <c r="AL130" s="53"/>
      <c r="AM130" s="53"/>
      <c r="AN130" s="53"/>
      <c r="AO130" s="35"/>
    </row>
    <row r="131" spans="3:41" s="36" customFormat="1" ht="12.75">
      <c r="C131" s="14"/>
      <c r="E131" s="14"/>
      <c r="AI131" s="53"/>
      <c r="AJ131" s="53"/>
      <c r="AK131" s="53"/>
      <c r="AL131" s="53"/>
      <c r="AM131" s="53"/>
      <c r="AN131" s="53"/>
      <c r="AO131" s="35"/>
    </row>
    <row r="132" spans="3:41" s="36" customFormat="1" ht="12.75">
      <c r="C132" s="14"/>
      <c r="D132" s="14"/>
      <c r="AI132" s="53"/>
      <c r="AJ132" s="53"/>
      <c r="AK132" s="53"/>
      <c r="AL132" s="53"/>
      <c r="AM132" s="53"/>
      <c r="AN132" s="53"/>
      <c r="AO132" s="35"/>
    </row>
    <row r="133" spans="3:41" s="36" customFormat="1" ht="12.75">
      <c r="C133" s="14"/>
      <c r="D133" s="39"/>
      <c r="E133" s="14"/>
      <c r="AI133" s="53"/>
      <c r="AJ133" s="53"/>
      <c r="AK133" s="53"/>
      <c r="AL133" s="53"/>
      <c r="AM133" s="53"/>
      <c r="AN133" s="53"/>
      <c r="AO133" s="35"/>
    </row>
    <row r="134" spans="3:41" s="36" customFormat="1" ht="12.75">
      <c r="C134" s="14"/>
      <c r="D134" s="14"/>
      <c r="E134" s="14"/>
      <c r="AI134" s="53"/>
      <c r="AJ134" s="53"/>
      <c r="AK134" s="53"/>
      <c r="AL134" s="53"/>
      <c r="AM134" s="53"/>
      <c r="AN134" s="53"/>
      <c r="AO134" s="35"/>
    </row>
    <row r="135" spans="3:41" s="36" customFormat="1" ht="12.75">
      <c r="C135" s="14"/>
      <c r="D135" s="14"/>
      <c r="E135" s="14"/>
      <c r="AI135" s="53"/>
      <c r="AJ135" s="53"/>
      <c r="AK135" s="53"/>
      <c r="AL135" s="53"/>
      <c r="AM135" s="53"/>
      <c r="AN135" s="53"/>
      <c r="AO135" s="35"/>
    </row>
    <row r="136" spans="3:41" s="36" customFormat="1" ht="12.75">
      <c r="C136" s="14"/>
      <c r="D136" s="14"/>
      <c r="E136" s="14"/>
      <c r="AI136" s="53"/>
      <c r="AJ136" s="53"/>
      <c r="AK136" s="53"/>
      <c r="AL136" s="53"/>
      <c r="AM136" s="53"/>
      <c r="AN136" s="53"/>
      <c r="AO136" s="35"/>
    </row>
    <row r="137" spans="3:41" s="36" customFormat="1" ht="12.75">
      <c r="C137" s="14"/>
      <c r="D137" s="14"/>
      <c r="E137" s="14"/>
      <c r="AI137" s="53"/>
      <c r="AJ137" s="53"/>
      <c r="AK137" s="53"/>
      <c r="AL137" s="53"/>
      <c r="AM137" s="53"/>
      <c r="AN137" s="53"/>
      <c r="AO137" s="35"/>
    </row>
    <row r="138" spans="3:41" s="36" customFormat="1" ht="12.75">
      <c r="C138" s="14"/>
      <c r="D138" s="14"/>
      <c r="E138" s="14"/>
      <c r="AI138" s="53"/>
      <c r="AJ138" s="53"/>
      <c r="AK138" s="53"/>
      <c r="AL138" s="53"/>
      <c r="AM138" s="53"/>
      <c r="AN138" s="53"/>
      <c r="AO138" s="35"/>
    </row>
    <row r="139" spans="3:41" s="36" customFormat="1" ht="12.75">
      <c r="C139" s="14"/>
      <c r="D139" s="14"/>
      <c r="E139" s="77"/>
      <c r="AI139" s="53"/>
      <c r="AJ139" s="53"/>
      <c r="AK139" s="53"/>
      <c r="AL139" s="53"/>
      <c r="AM139" s="53"/>
      <c r="AN139" s="53"/>
      <c r="AO139" s="35"/>
    </row>
    <row r="140" spans="3:41" s="36" customFormat="1" ht="12.75">
      <c r="C140" s="14"/>
      <c r="D140" s="14"/>
      <c r="E140" s="14"/>
      <c r="AI140" s="53"/>
      <c r="AJ140" s="53"/>
      <c r="AK140" s="53"/>
      <c r="AL140" s="53"/>
      <c r="AM140" s="53"/>
      <c r="AN140" s="53"/>
      <c r="AO140" s="35"/>
    </row>
    <row r="141" spans="3:41" s="36" customFormat="1" ht="12.75">
      <c r="C141" s="14"/>
      <c r="D141" s="14"/>
      <c r="E141" s="14"/>
      <c r="AI141" s="53"/>
      <c r="AJ141" s="53"/>
      <c r="AK141" s="53"/>
      <c r="AL141" s="53"/>
      <c r="AM141" s="53"/>
      <c r="AN141" s="53"/>
      <c r="AO141" s="35"/>
    </row>
    <row r="142" spans="3:41" s="36" customFormat="1" ht="12.75">
      <c r="C142" s="14"/>
      <c r="D142" s="14"/>
      <c r="E142" s="14"/>
      <c r="AI142" s="53"/>
      <c r="AJ142" s="53"/>
      <c r="AK142" s="53"/>
      <c r="AL142" s="53"/>
      <c r="AM142" s="53"/>
      <c r="AN142" s="53"/>
      <c r="AO142" s="35"/>
    </row>
    <row r="143" spans="3:41" s="36" customFormat="1" ht="12.75">
      <c r="C143" s="14"/>
      <c r="D143" s="14"/>
      <c r="E143" s="14"/>
      <c r="AI143" s="53"/>
      <c r="AJ143" s="53"/>
      <c r="AK143" s="53"/>
      <c r="AL143" s="53"/>
      <c r="AM143" s="53"/>
      <c r="AN143" s="53"/>
      <c r="AO143" s="35"/>
    </row>
    <row r="144" spans="3:41" s="36" customFormat="1" ht="12.75">
      <c r="C144" s="14"/>
      <c r="D144" s="14"/>
      <c r="E144" s="14"/>
      <c r="AI144" s="53"/>
      <c r="AJ144" s="53"/>
      <c r="AK144" s="53"/>
      <c r="AL144" s="53"/>
      <c r="AM144" s="53"/>
      <c r="AN144" s="53"/>
      <c r="AO144" s="35"/>
    </row>
    <row r="145" spans="4:41" s="36" customFormat="1" ht="12.75">
      <c r="D145" s="14"/>
      <c r="E145" s="14"/>
      <c r="AI145" s="53"/>
      <c r="AJ145" s="53"/>
      <c r="AK145" s="53"/>
      <c r="AL145" s="53"/>
      <c r="AM145" s="53"/>
      <c r="AN145" s="53"/>
      <c r="AO145" s="35"/>
    </row>
    <row r="146" spans="4:41" s="36" customFormat="1" ht="12.75">
      <c r="D146" s="14"/>
      <c r="E146" s="14"/>
      <c r="AI146" s="53"/>
      <c r="AJ146" s="53"/>
      <c r="AK146" s="53"/>
      <c r="AL146" s="53"/>
      <c r="AM146" s="53"/>
      <c r="AN146" s="53"/>
      <c r="AO146" s="35"/>
    </row>
  </sheetData>
  <sheetProtection/>
  <mergeCells count="2">
    <mergeCell ref="A2:B2"/>
    <mergeCell ref="A1:J1"/>
  </mergeCells>
  <dataValidations count="3">
    <dataValidation type="list" showInputMessage="1" showErrorMessage="1" sqref="C116:C144 C110:C114">
      <formula1>#REF!</formula1>
    </dataValidation>
    <dataValidation type="list" showInputMessage="1" showErrorMessage="1" sqref="C145:C146">
      <formula1>#REF!</formula1>
    </dataValidation>
    <dataValidation type="list" allowBlank="1" showInputMessage="1" showErrorMessage="1" sqref="A109">
      <formula1>$D$111:$D$146</formula1>
    </dataValidation>
  </dataValidation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3.28125" style="64" bestFit="1" customWidth="1"/>
    <col min="2" max="2" width="7.421875" style="64" customWidth="1"/>
    <col min="3" max="3" width="29.7109375" style="64" customWidth="1"/>
    <col min="4" max="10" width="10.7109375" style="72" customWidth="1"/>
    <col min="11" max="11" width="9.140625" style="64" customWidth="1"/>
    <col min="12" max="12" width="11.421875" style="64" bestFit="1" customWidth="1"/>
    <col min="13" max="16384" width="9.140625" style="64" customWidth="1"/>
  </cols>
  <sheetData>
    <row r="1" spans="1:10" ht="12.75">
      <c r="A1" s="110" t="s">
        <v>131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>
      <c r="A2" s="110" t="s">
        <v>88</v>
      </c>
      <c r="B2" s="110"/>
      <c r="C2" s="110"/>
      <c r="D2" s="110"/>
      <c r="E2" s="63"/>
      <c r="F2" s="63"/>
      <c r="G2" s="63"/>
      <c r="H2" s="63"/>
      <c r="I2" s="63"/>
      <c r="J2" s="63"/>
    </row>
    <row r="3" spans="1:12" ht="14.25" customHeight="1">
      <c r="A3" s="65" t="s">
        <v>89</v>
      </c>
      <c r="B3" s="65"/>
      <c r="C3" s="65"/>
      <c r="D3" s="66" t="s">
        <v>86</v>
      </c>
      <c r="E3" s="66" t="s">
        <v>104</v>
      </c>
      <c r="F3" s="66" t="s">
        <v>10</v>
      </c>
      <c r="G3" s="66" t="s">
        <v>115</v>
      </c>
      <c r="H3" s="66" t="s">
        <v>9</v>
      </c>
      <c r="I3" s="66" t="s">
        <v>120</v>
      </c>
      <c r="J3" s="66" t="s">
        <v>62</v>
      </c>
      <c r="K3" s="88" t="s">
        <v>108</v>
      </c>
      <c r="L3" s="73" t="s">
        <v>101</v>
      </c>
    </row>
    <row r="4" spans="1:12" ht="12.75">
      <c r="A4" s="40" t="s">
        <v>279</v>
      </c>
      <c r="B4" s="40" t="s">
        <v>280</v>
      </c>
      <c r="C4" s="41" t="s">
        <v>34</v>
      </c>
      <c r="D4" s="7">
        <v>100</v>
      </c>
      <c r="E4" s="7">
        <v>0</v>
      </c>
      <c r="F4" s="7">
        <v>0</v>
      </c>
      <c r="G4" s="7">
        <v>0</v>
      </c>
      <c r="H4" s="7">
        <v>0</v>
      </c>
      <c r="I4" s="68">
        <v>0</v>
      </c>
      <c r="J4" s="68">
        <v>100</v>
      </c>
      <c r="K4" s="68">
        <v>100</v>
      </c>
      <c r="L4" s="67">
        <v>1</v>
      </c>
    </row>
    <row r="5" spans="1:12" ht="12.75">
      <c r="A5" s="40" t="s">
        <v>151</v>
      </c>
      <c r="B5" s="40" t="s">
        <v>285</v>
      </c>
      <c r="C5" s="7" t="s">
        <v>128</v>
      </c>
      <c r="D5" s="7">
        <v>99</v>
      </c>
      <c r="E5" s="7">
        <v>0</v>
      </c>
      <c r="F5" s="7">
        <v>0</v>
      </c>
      <c r="G5" s="7">
        <v>0</v>
      </c>
      <c r="H5" s="7">
        <v>0</v>
      </c>
      <c r="I5" s="68">
        <v>0</v>
      </c>
      <c r="J5" s="68">
        <v>99</v>
      </c>
      <c r="K5" s="68">
        <v>99</v>
      </c>
      <c r="L5" s="67">
        <v>2</v>
      </c>
    </row>
    <row r="6" spans="1:12" ht="12.75">
      <c r="A6" s="40" t="s">
        <v>277</v>
      </c>
      <c r="B6" s="40" t="s">
        <v>228</v>
      </c>
      <c r="C6" s="41" t="s">
        <v>127</v>
      </c>
      <c r="D6" s="7">
        <v>98</v>
      </c>
      <c r="E6" s="7">
        <v>0</v>
      </c>
      <c r="F6" s="7">
        <v>0</v>
      </c>
      <c r="G6" s="7">
        <v>0</v>
      </c>
      <c r="H6" s="7">
        <v>0</v>
      </c>
      <c r="I6" s="68">
        <v>0</v>
      </c>
      <c r="J6" s="68">
        <v>98</v>
      </c>
      <c r="K6" s="68">
        <v>98</v>
      </c>
      <c r="L6" s="67">
        <v>3</v>
      </c>
    </row>
    <row r="7" spans="1:12" ht="12.75">
      <c r="A7" s="40" t="s">
        <v>284</v>
      </c>
      <c r="B7" s="40" t="s">
        <v>270</v>
      </c>
      <c r="C7" s="7" t="s">
        <v>22</v>
      </c>
      <c r="D7" s="7">
        <v>97</v>
      </c>
      <c r="E7" s="7">
        <v>0</v>
      </c>
      <c r="F7" s="7">
        <v>0</v>
      </c>
      <c r="G7" s="7">
        <v>0</v>
      </c>
      <c r="H7" s="7">
        <v>0</v>
      </c>
      <c r="I7" s="68">
        <v>0</v>
      </c>
      <c r="J7" s="68">
        <v>97</v>
      </c>
      <c r="K7" s="68">
        <v>97</v>
      </c>
      <c r="L7" s="67">
        <v>4</v>
      </c>
    </row>
    <row r="8" spans="1:12" ht="12.75">
      <c r="A8" s="40" t="s">
        <v>385</v>
      </c>
      <c r="B8" s="40" t="s">
        <v>261</v>
      </c>
      <c r="C8" s="7" t="s">
        <v>123</v>
      </c>
      <c r="D8" s="7">
        <v>96</v>
      </c>
      <c r="E8" s="7">
        <v>0</v>
      </c>
      <c r="F8" s="7">
        <v>0</v>
      </c>
      <c r="G8" s="7">
        <v>0</v>
      </c>
      <c r="H8" s="7">
        <v>0</v>
      </c>
      <c r="I8" s="68">
        <v>0</v>
      </c>
      <c r="J8" s="68">
        <v>96</v>
      </c>
      <c r="K8" s="68">
        <v>96</v>
      </c>
      <c r="L8" s="67">
        <v>5</v>
      </c>
    </row>
    <row r="9" spans="1:12" ht="12.75">
      <c r="A9" s="40" t="s">
        <v>275</v>
      </c>
      <c r="B9" s="40" t="s">
        <v>276</v>
      </c>
      <c r="C9" s="7" t="s">
        <v>42</v>
      </c>
      <c r="D9" s="7">
        <v>95</v>
      </c>
      <c r="E9" s="7">
        <v>0</v>
      </c>
      <c r="F9" s="7">
        <v>0</v>
      </c>
      <c r="G9" s="7">
        <v>0</v>
      </c>
      <c r="H9" s="7">
        <v>0</v>
      </c>
      <c r="I9" s="68">
        <v>0</v>
      </c>
      <c r="J9" s="68">
        <v>95</v>
      </c>
      <c r="K9" s="68">
        <v>95</v>
      </c>
      <c r="L9" s="67">
        <v>6</v>
      </c>
    </row>
    <row r="10" spans="1:12" ht="12.75">
      <c r="A10" s="40" t="s">
        <v>305</v>
      </c>
      <c r="B10" s="40" t="s">
        <v>204</v>
      </c>
      <c r="C10" s="7" t="s">
        <v>123</v>
      </c>
      <c r="D10" s="7">
        <v>94</v>
      </c>
      <c r="E10" s="7">
        <v>0</v>
      </c>
      <c r="F10" s="7">
        <v>0</v>
      </c>
      <c r="G10" s="7">
        <v>0</v>
      </c>
      <c r="H10" s="7">
        <v>0</v>
      </c>
      <c r="I10" s="68">
        <v>0</v>
      </c>
      <c r="J10" s="68">
        <v>94</v>
      </c>
      <c r="K10" s="68">
        <v>94</v>
      </c>
      <c r="L10" s="67">
        <v>7</v>
      </c>
    </row>
    <row r="11" spans="1:12" ht="12.75">
      <c r="A11" s="7" t="s">
        <v>287</v>
      </c>
      <c r="B11" s="7" t="s">
        <v>288</v>
      </c>
      <c r="C11" s="7" t="s">
        <v>39</v>
      </c>
      <c r="D11" s="7">
        <v>93</v>
      </c>
      <c r="E11" s="7">
        <v>0</v>
      </c>
      <c r="F11" s="7">
        <v>0</v>
      </c>
      <c r="G11" s="7">
        <v>0</v>
      </c>
      <c r="H11" s="7">
        <v>0</v>
      </c>
      <c r="I11" s="68">
        <v>0</v>
      </c>
      <c r="J11" s="68">
        <v>93</v>
      </c>
      <c r="K11" s="68">
        <v>93</v>
      </c>
      <c r="L11" s="67">
        <v>8</v>
      </c>
    </row>
    <row r="12" spans="1:12" ht="12.75">
      <c r="A12" s="40" t="s">
        <v>396</v>
      </c>
      <c r="B12" s="40" t="s">
        <v>201</v>
      </c>
      <c r="C12" s="7" t="s">
        <v>110</v>
      </c>
      <c r="D12" s="7">
        <v>92</v>
      </c>
      <c r="E12" s="7">
        <v>0</v>
      </c>
      <c r="F12" s="7">
        <v>0</v>
      </c>
      <c r="G12" s="7">
        <v>0</v>
      </c>
      <c r="H12" s="7">
        <v>0</v>
      </c>
      <c r="I12" s="68">
        <v>0</v>
      </c>
      <c r="J12" s="68">
        <v>92</v>
      </c>
      <c r="K12" s="68">
        <v>92</v>
      </c>
      <c r="L12" s="67">
        <v>9</v>
      </c>
    </row>
    <row r="13" spans="1:12" ht="12.75">
      <c r="A13" s="40" t="s">
        <v>336</v>
      </c>
      <c r="B13" s="40" t="s">
        <v>273</v>
      </c>
      <c r="C13" s="7" t="s">
        <v>39</v>
      </c>
      <c r="D13" s="7">
        <v>91</v>
      </c>
      <c r="E13" s="7">
        <v>0</v>
      </c>
      <c r="F13" s="7">
        <v>0</v>
      </c>
      <c r="G13" s="7">
        <v>0</v>
      </c>
      <c r="H13" s="7">
        <v>0</v>
      </c>
      <c r="I13" s="68">
        <v>0</v>
      </c>
      <c r="J13" s="68">
        <v>91</v>
      </c>
      <c r="K13" s="68">
        <v>91</v>
      </c>
      <c r="L13" s="67">
        <v>10</v>
      </c>
    </row>
    <row r="14" spans="1:12" ht="12.75">
      <c r="A14" s="40" t="s">
        <v>278</v>
      </c>
      <c r="B14" s="40" t="s">
        <v>248</v>
      </c>
      <c r="C14" s="7" t="s">
        <v>34</v>
      </c>
      <c r="D14" s="7">
        <v>90</v>
      </c>
      <c r="E14" s="7">
        <v>0</v>
      </c>
      <c r="F14" s="7">
        <v>0</v>
      </c>
      <c r="G14" s="7">
        <v>0</v>
      </c>
      <c r="H14" s="7">
        <v>0</v>
      </c>
      <c r="I14" s="68">
        <v>0</v>
      </c>
      <c r="J14" s="68">
        <v>90</v>
      </c>
      <c r="K14" s="68">
        <v>90</v>
      </c>
      <c r="L14" s="67">
        <v>11</v>
      </c>
    </row>
    <row r="15" spans="1:11" ht="12.75">
      <c r="A15" s="39"/>
      <c r="B15" s="39"/>
      <c r="C15" s="14"/>
      <c r="D15" s="90"/>
      <c r="E15" s="14"/>
      <c r="F15" s="14"/>
      <c r="G15" s="14"/>
      <c r="H15" s="14"/>
      <c r="I15" s="69"/>
      <c r="J15" s="69"/>
      <c r="K15" s="71"/>
    </row>
    <row r="17" spans="1:12" ht="12.75">
      <c r="A17" s="65" t="s">
        <v>90</v>
      </c>
      <c r="B17" s="65"/>
      <c r="C17" s="65"/>
      <c r="D17" s="66" t="s">
        <v>86</v>
      </c>
      <c r="E17" s="66" t="s">
        <v>104</v>
      </c>
      <c r="F17" s="66" t="s">
        <v>10</v>
      </c>
      <c r="G17" s="66" t="s">
        <v>115</v>
      </c>
      <c r="H17" s="66" t="s">
        <v>9</v>
      </c>
      <c r="I17" s="66" t="s">
        <v>120</v>
      </c>
      <c r="J17" s="66" t="s">
        <v>62</v>
      </c>
      <c r="K17" s="88" t="s">
        <v>108</v>
      </c>
      <c r="L17" s="73" t="s">
        <v>101</v>
      </c>
    </row>
    <row r="18" spans="1:12" ht="12.75">
      <c r="A18" s="40" t="s">
        <v>389</v>
      </c>
      <c r="B18" s="40" t="s">
        <v>268</v>
      </c>
      <c r="C18" s="41" t="s">
        <v>123</v>
      </c>
      <c r="D18" s="7">
        <v>100</v>
      </c>
      <c r="E18" s="7">
        <v>0</v>
      </c>
      <c r="F18" s="7">
        <v>0</v>
      </c>
      <c r="G18" s="7">
        <v>0</v>
      </c>
      <c r="H18" s="7">
        <v>0</v>
      </c>
      <c r="I18" s="68">
        <v>0</v>
      </c>
      <c r="J18" s="68">
        <v>100</v>
      </c>
      <c r="K18" s="68">
        <v>100</v>
      </c>
      <c r="L18" s="67">
        <v>1</v>
      </c>
    </row>
    <row r="19" spans="1:12" ht="12.75">
      <c r="A19" s="40" t="s">
        <v>293</v>
      </c>
      <c r="B19" s="40" t="s">
        <v>268</v>
      </c>
      <c r="C19" s="7" t="s">
        <v>22</v>
      </c>
      <c r="D19" s="7">
        <v>99</v>
      </c>
      <c r="E19" s="7">
        <v>0</v>
      </c>
      <c r="F19" s="7">
        <v>0</v>
      </c>
      <c r="G19" s="7">
        <v>0</v>
      </c>
      <c r="H19" s="7">
        <v>0</v>
      </c>
      <c r="I19" s="68">
        <v>0</v>
      </c>
      <c r="J19" s="68">
        <v>99</v>
      </c>
      <c r="K19" s="68">
        <v>99</v>
      </c>
      <c r="L19" s="67">
        <v>2</v>
      </c>
    </row>
    <row r="20" spans="1:12" ht="12.75">
      <c r="A20" s="41" t="s">
        <v>178</v>
      </c>
      <c r="B20" s="41" t="s">
        <v>194</v>
      </c>
      <c r="C20" s="7" t="s">
        <v>128</v>
      </c>
      <c r="D20" s="7">
        <v>98</v>
      </c>
      <c r="E20" s="7">
        <v>0</v>
      </c>
      <c r="F20" s="7">
        <v>0</v>
      </c>
      <c r="G20" s="7">
        <v>0</v>
      </c>
      <c r="H20" s="7">
        <v>0</v>
      </c>
      <c r="I20" s="68">
        <v>0</v>
      </c>
      <c r="J20" s="68">
        <v>98</v>
      </c>
      <c r="K20" s="68">
        <v>98</v>
      </c>
      <c r="L20" s="67">
        <v>3</v>
      </c>
    </row>
    <row r="21" spans="1:12" ht="12.75">
      <c r="A21" s="7" t="s">
        <v>134</v>
      </c>
      <c r="B21" s="7" t="s">
        <v>384</v>
      </c>
      <c r="C21" s="7" t="s">
        <v>42</v>
      </c>
      <c r="D21" s="7">
        <v>97</v>
      </c>
      <c r="E21" s="7">
        <v>0</v>
      </c>
      <c r="F21" s="7">
        <v>0</v>
      </c>
      <c r="G21" s="7">
        <v>0</v>
      </c>
      <c r="H21" s="7">
        <v>0</v>
      </c>
      <c r="I21" s="68">
        <v>0</v>
      </c>
      <c r="J21" s="68">
        <v>97</v>
      </c>
      <c r="K21" s="68">
        <v>97</v>
      </c>
      <c r="L21" s="67">
        <v>4</v>
      </c>
    </row>
    <row r="22" spans="1:12" ht="12.75">
      <c r="A22" s="40" t="s">
        <v>296</v>
      </c>
      <c r="B22" s="40" t="s">
        <v>228</v>
      </c>
      <c r="C22" s="41" t="s">
        <v>111</v>
      </c>
      <c r="D22" s="7">
        <v>96</v>
      </c>
      <c r="E22" s="7">
        <v>0</v>
      </c>
      <c r="F22" s="7">
        <v>0</v>
      </c>
      <c r="G22" s="7">
        <v>0</v>
      </c>
      <c r="H22" s="7">
        <v>0</v>
      </c>
      <c r="I22" s="68">
        <v>0</v>
      </c>
      <c r="J22" s="68">
        <v>96</v>
      </c>
      <c r="K22" s="68">
        <v>96</v>
      </c>
      <c r="L22" s="67">
        <v>5</v>
      </c>
    </row>
    <row r="23" spans="1:12" ht="12.75">
      <c r="A23" s="40" t="s">
        <v>294</v>
      </c>
      <c r="B23" s="40" t="s">
        <v>216</v>
      </c>
      <c r="C23" s="41" t="s">
        <v>16</v>
      </c>
      <c r="D23" s="7">
        <v>95</v>
      </c>
      <c r="E23" s="7">
        <v>0</v>
      </c>
      <c r="F23" s="7">
        <v>0</v>
      </c>
      <c r="G23" s="7">
        <v>0</v>
      </c>
      <c r="H23" s="7">
        <v>0</v>
      </c>
      <c r="I23" s="68">
        <v>0</v>
      </c>
      <c r="J23" s="68">
        <v>95</v>
      </c>
      <c r="K23" s="68">
        <v>95</v>
      </c>
      <c r="L23" s="67">
        <v>6</v>
      </c>
    </row>
    <row r="24" spans="1:12" ht="12.75">
      <c r="A24" s="40" t="s">
        <v>299</v>
      </c>
      <c r="B24" s="40" t="s">
        <v>166</v>
      </c>
      <c r="C24" s="7" t="s">
        <v>26</v>
      </c>
      <c r="D24" s="7">
        <v>94</v>
      </c>
      <c r="E24" s="7">
        <v>0</v>
      </c>
      <c r="F24" s="7">
        <v>0</v>
      </c>
      <c r="G24" s="7">
        <v>0</v>
      </c>
      <c r="H24" s="7">
        <v>0</v>
      </c>
      <c r="I24" s="68">
        <v>0</v>
      </c>
      <c r="J24" s="68">
        <v>94</v>
      </c>
      <c r="K24" s="68">
        <v>94</v>
      </c>
      <c r="L24" s="67">
        <v>7</v>
      </c>
    </row>
    <row r="25" spans="1:12" ht="12.75">
      <c r="A25" s="40" t="s">
        <v>291</v>
      </c>
      <c r="B25" s="40" t="s">
        <v>250</v>
      </c>
      <c r="C25" s="41" t="s">
        <v>39</v>
      </c>
      <c r="D25" s="7">
        <v>93</v>
      </c>
      <c r="E25" s="7">
        <v>0</v>
      </c>
      <c r="F25" s="7">
        <v>0</v>
      </c>
      <c r="G25" s="7">
        <v>0</v>
      </c>
      <c r="H25" s="7">
        <v>0</v>
      </c>
      <c r="I25" s="68">
        <v>0</v>
      </c>
      <c r="J25" s="68">
        <v>93</v>
      </c>
      <c r="K25" s="68">
        <v>93</v>
      </c>
      <c r="L25" s="67">
        <v>8</v>
      </c>
    </row>
    <row r="26" spans="1:12" ht="12.75">
      <c r="A26" s="40" t="s">
        <v>343</v>
      </c>
      <c r="B26" s="40" t="s">
        <v>237</v>
      </c>
      <c r="C26" s="41" t="s">
        <v>20</v>
      </c>
      <c r="D26" s="7">
        <v>92</v>
      </c>
      <c r="E26" s="7">
        <v>0</v>
      </c>
      <c r="F26" s="7">
        <v>0</v>
      </c>
      <c r="G26" s="7">
        <v>0</v>
      </c>
      <c r="H26" s="7">
        <v>0</v>
      </c>
      <c r="I26" s="68">
        <v>0</v>
      </c>
      <c r="J26" s="68">
        <v>92</v>
      </c>
      <c r="K26" s="68">
        <v>92</v>
      </c>
      <c r="L26" s="67">
        <v>9</v>
      </c>
    </row>
    <row r="27" spans="1:12" ht="12.75">
      <c r="A27" s="40" t="s">
        <v>409</v>
      </c>
      <c r="B27" s="40" t="s">
        <v>273</v>
      </c>
      <c r="C27" s="7" t="s">
        <v>43</v>
      </c>
      <c r="D27" s="7">
        <v>91</v>
      </c>
      <c r="E27" s="7">
        <v>0</v>
      </c>
      <c r="F27" s="7">
        <v>0</v>
      </c>
      <c r="G27" s="7">
        <v>0</v>
      </c>
      <c r="H27" s="7">
        <v>0</v>
      </c>
      <c r="I27" s="68">
        <v>0</v>
      </c>
      <c r="J27" s="68">
        <v>91</v>
      </c>
      <c r="K27" s="68">
        <v>91</v>
      </c>
      <c r="L27" s="67">
        <v>10</v>
      </c>
    </row>
    <row r="28" spans="1:12" ht="12.75">
      <c r="A28" s="40" t="s">
        <v>137</v>
      </c>
      <c r="B28" s="40" t="s">
        <v>259</v>
      </c>
      <c r="C28" s="41" t="s">
        <v>128</v>
      </c>
      <c r="D28" s="7">
        <v>90</v>
      </c>
      <c r="E28" s="7">
        <v>0</v>
      </c>
      <c r="F28" s="7">
        <v>0</v>
      </c>
      <c r="G28" s="7">
        <v>0</v>
      </c>
      <c r="H28" s="7">
        <v>0</v>
      </c>
      <c r="I28" s="68">
        <v>0</v>
      </c>
      <c r="J28" s="68">
        <v>90</v>
      </c>
      <c r="K28" s="68">
        <v>90</v>
      </c>
      <c r="L28" s="67">
        <v>11</v>
      </c>
    </row>
    <row r="29" spans="1:12" ht="12.75">
      <c r="A29" s="7" t="s">
        <v>444</v>
      </c>
      <c r="B29" s="7" t="s">
        <v>386</v>
      </c>
      <c r="C29" s="7" t="s">
        <v>105</v>
      </c>
      <c r="D29" s="7">
        <v>89</v>
      </c>
      <c r="E29" s="7">
        <v>0</v>
      </c>
      <c r="F29" s="7">
        <v>0</v>
      </c>
      <c r="G29" s="7">
        <v>0</v>
      </c>
      <c r="H29" s="7">
        <v>0</v>
      </c>
      <c r="I29" s="68">
        <v>0</v>
      </c>
      <c r="J29" s="68">
        <v>89</v>
      </c>
      <c r="K29" s="68">
        <v>89</v>
      </c>
      <c r="L29" s="67">
        <v>12</v>
      </c>
    </row>
    <row r="30" spans="1:12" ht="12.75">
      <c r="A30" s="40" t="s">
        <v>154</v>
      </c>
      <c r="B30" s="40" t="s">
        <v>245</v>
      </c>
      <c r="C30" s="7" t="s">
        <v>34</v>
      </c>
      <c r="D30" s="7">
        <v>88</v>
      </c>
      <c r="E30" s="7">
        <v>0</v>
      </c>
      <c r="F30" s="7">
        <v>0</v>
      </c>
      <c r="G30" s="7">
        <v>0</v>
      </c>
      <c r="H30" s="7">
        <v>0</v>
      </c>
      <c r="I30" s="68">
        <v>0</v>
      </c>
      <c r="J30" s="68">
        <v>88</v>
      </c>
      <c r="K30" s="68">
        <v>88</v>
      </c>
      <c r="L30" s="67">
        <v>13</v>
      </c>
    </row>
    <row r="31" spans="1:12" ht="12.75">
      <c r="A31" s="40" t="s">
        <v>297</v>
      </c>
      <c r="B31" s="40" t="s">
        <v>258</v>
      </c>
      <c r="C31" s="7" t="s">
        <v>111</v>
      </c>
      <c r="D31" s="7">
        <v>87</v>
      </c>
      <c r="E31" s="7">
        <v>0</v>
      </c>
      <c r="F31" s="7">
        <v>0</v>
      </c>
      <c r="G31" s="7">
        <v>0</v>
      </c>
      <c r="H31" s="7">
        <v>0</v>
      </c>
      <c r="I31" s="68">
        <v>0</v>
      </c>
      <c r="J31" s="68">
        <v>87</v>
      </c>
      <c r="K31" s="68">
        <v>87</v>
      </c>
      <c r="L31" s="67">
        <v>14</v>
      </c>
    </row>
    <row r="32" spans="1:12" ht="12.75">
      <c r="A32" s="40" t="s">
        <v>292</v>
      </c>
      <c r="B32" s="40" t="s">
        <v>262</v>
      </c>
      <c r="C32" s="41" t="s">
        <v>39</v>
      </c>
      <c r="D32" s="7">
        <v>86</v>
      </c>
      <c r="E32" s="7">
        <v>0</v>
      </c>
      <c r="F32" s="7">
        <v>0</v>
      </c>
      <c r="G32" s="7">
        <v>0</v>
      </c>
      <c r="H32" s="7">
        <v>0</v>
      </c>
      <c r="I32" s="68">
        <v>0</v>
      </c>
      <c r="J32" s="68">
        <v>86</v>
      </c>
      <c r="K32" s="68">
        <v>86</v>
      </c>
      <c r="L32" s="67">
        <v>15</v>
      </c>
    </row>
    <row r="33" spans="1:12" ht="12.75">
      <c r="A33" s="40" t="s">
        <v>167</v>
      </c>
      <c r="B33" s="40" t="s">
        <v>388</v>
      </c>
      <c r="C33" s="7" t="s">
        <v>123</v>
      </c>
      <c r="D33" s="7">
        <v>85</v>
      </c>
      <c r="E33" s="7">
        <v>0</v>
      </c>
      <c r="F33" s="7">
        <v>0</v>
      </c>
      <c r="G33" s="7">
        <v>0</v>
      </c>
      <c r="H33" s="7">
        <v>0</v>
      </c>
      <c r="I33" s="68">
        <v>0</v>
      </c>
      <c r="J33" s="68">
        <v>85</v>
      </c>
      <c r="K33" s="68">
        <v>85</v>
      </c>
      <c r="L33" s="67">
        <v>16</v>
      </c>
    </row>
    <row r="34" spans="1:12" ht="12.75">
      <c r="A34" s="40" t="s">
        <v>408</v>
      </c>
      <c r="B34" s="40" t="s">
        <v>228</v>
      </c>
      <c r="C34" s="7" t="s">
        <v>43</v>
      </c>
      <c r="D34" s="7">
        <v>84</v>
      </c>
      <c r="E34" s="7">
        <v>0</v>
      </c>
      <c r="F34" s="7">
        <v>0</v>
      </c>
      <c r="G34" s="7">
        <v>0</v>
      </c>
      <c r="H34" s="7">
        <v>0</v>
      </c>
      <c r="I34" s="68">
        <v>0</v>
      </c>
      <c r="J34" s="68">
        <v>84</v>
      </c>
      <c r="K34" s="68">
        <v>84</v>
      </c>
      <c r="L34" s="67">
        <v>17</v>
      </c>
    </row>
    <row r="35" spans="1:12" ht="12.75">
      <c r="A35" s="41" t="s">
        <v>387</v>
      </c>
      <c r="B35" s="41" t="s">
        <v>263</v>
      </c>
      <c r="C35" s="41" t="s">
        <v>105</v>
      </c>
      <c r="D35" s="7">
        <v>83</v>
      </c>
      <c r="E35" s="7">
        <v>0</v>
      </c>
      <c r="F35" s="7">
        <v>0</v>
      </c>
      <c r="G35" s="7">
        <v>0</v>
      </c>
      <c r="H35" s="7">
        <v>0</v>
      </c>
      <c r="I35" s="68">
        <v>0</v>
      </c>
      <c r="J35" s="68">
        <v>83</v>
      </c>
      <c r="K35" s="68">
        <v>83</v>
      </c>
      <c r="L35" s="67">
        <v>18</v>
      </c>
    </row>
    <row r="36" spans="1:12" ht="12.75">
      <c r="A36" s="40" t="s">
        <v>295</v>
      </c>
      <c r="B36" s="40" t="s">
        <v>272</v>
      </c>
      <c r="C36" s="7" t="s">
        <v>34</v>
      </c>
      <c r="D36" s="7">
        <v>82</v>
      </c>
      <c r="E36" s="7">
        <v>0</v>
      </c>
      <c r="F36" s="7">
        <v>0</v>
      </c>
      <c r="G36" s="7">
        <v>0</v>
      </c>
      <c r="H36" s="7">
        <v>0</v>
      </c>
      <c r="I36" s="68">
        <v>0</v>
      </c>
      <c r="J36" s="68">
        <v>82</v>
      </c>
      <c r="K36" s="68">
        <v>82</v>
      </c>
      <c r="L36" s="67">
        <v>19</v>
      </c>
    </row>
    <row r="37" spans="1:12" ht="12.75">
      <c r="A37" s="40" t="s">
        <v>330</v>
      </c>
      <c r="B37" s="40" t="s">
        <v>285</v>
      </c>
      <c r="C37" s="41" t="s">
        <v>34</v>
      </c>
      <c r="D37" s="7">
        <v>81</v>
      </c>
      <c r="E37" s="7">
        <v>0</v>
      </c>
      <c r="F37" s="7">
        <v>0</v>
      </c>
      <c r="G37" s="7">
        <v>0</v>
      </c>
      <c r="H37" s="7">
        <v>0</v>
      </c>
      <c r="I37" s="68">
        <v>0</v>
      </c>
      <c r="J37" s="68">
        <v>81</v>
      </c>
      <c r="K37" s="68">
        <v>81</v>
      </c>
      <c r="L37" s="67">
        <v>20</v>
      </c>
    </row>
    <row r="38" spans="1:10" ht="12.75">
      <c r="A38" s="71"/>
      <c r="B38" s="71"/>
      <c r="C38" s="70"/>
      <c r="D38" s="71"/>
      <c r="E38" s="71"/>
      <c r="F38" s="71"/>
      <c r="G38" s="71"/>
      <c r="H38" s="71"/>
      <c r="I38" s="71"/>
      <c r="J38" s="69"/>
    </row>
    <row r="40" spans="1:12" ht="12.75">
      <c r="A40" s="65" t="s">
        <v>91</v>
      </c>
      <c r="B40" s="65"/>
      <c r="C40" s="65"/>
      <c r="D40" s="66" t="s">
        <v>86</v>
      </c>
      <c r="E40" s="66" t="s">
        <v>104</v>
      </c>
      <c r="F40" s="66" t="s">
        <v>10</v>
      </c>
      <c r="G40" s="66" t="s">
        <v>115</v>
      </c>
      <c r="H40" s="66" t="s">
        <v>9</v>
      </c>
      <c r="I40" s="66" t="s">
        <v>120</v>
      </c>
      <c r="J40" s="66" t="s">
        <v>62</v>
      </c>
      <c r="K40" s="88" t="s">
        <v>108</v>
      </c>
      <c r="L40" s="73" t="s">
        <v>101</v>
      </c>
    </row>
    <row r="41" spans="1:12" ht="12.75">
      <c r="A41" s="40" t="s">
        <v>311</v>
      </c>
      <c r="B41" s="40" t="s">
        <v>268</v>
      </c>
      <c r="C41" s="7" t="s">
        <v>22</v>
      </c>
      <c r="D41" s="7">
        <v>100</v>
      </c>
      <c r="E41" s="7">
        <v>0</v>
      </c>
      <c r="F41" s="7">
        <v>0</v>
      </c>
      <c r="G41" s="7">
        <v>0</v>
      </c>
      <c r="H41" s="7">
        <v>0</v>
      </c>
      <c r="I41" s="68">
        <v>0</v>
      </c>
      <c r="J41" s="68">
        <v>100</v>
      </c>
      <c r="K41" s="68">
        <v>100</v>
      </c>
      <c r="L41" s="67">
        <v>1</v>
      </c>
    </row>
    <row r="42" spans="1:12" ht="12.75">
      <c r="A42" s="40" t="s">
        <v>379</v>
      </c>
      <c r="B42" s="40" t="s">
        <v>359</v>
      </c>
      <c r="C42" s="7" t="s">
        <v>22</v>
      </c>
      <c r="D42" s="7">
        <v>99</v>
      </c>
      <c r="E42" s="7">
        <v>0</v>
      </c>
      <c r="F42" s="7">
        <v>0</v>
      </c>
      <c r="G42" s="7">
        <v>0</v>
      </c>
      <c r="H42" s="7">
        <v>0</v>
      </c>
      <c r="I42" s="68">
        <v>0</v>
      </c>
      <c r="J42" s="68">
        <v>99</v>
      </c>
      <c r="K42" s="68">
        <v>99</v>
      </c>
      <c r="L42" s="67">
        <v>2</v>
      </c>
    </row>
    <row r="43" spans="1:12" ht="12.75">
      <c r="A43" s="40" t="s">
        <v>301</v>
      </c>
      <c r="B43" s="40" t="s">
        <v>302</v>
      </c>
      <c r="C43" s="7" t="s">
        <v>34</v>
      </c>
      <c r="D43" s="7">
        <v>98</v>
      </c>
      <c r="E43" s="7">
        <v>0</v>
      </c>
      <c r="F43" s="7">
        <v>0</v>
      </c>
      <c r="G43" s="7">
        <v>0</v>
      </c>
      <c r="H43" s="7">
        <v>0</v>
      </c>
      <c r="I43" s="68">
        <v>0</v>
      </c>
      <c r="J43" s="68">
        <v>98</v>
      </c>
      <c r="K43" s="68">
        <v>98</v>
      </c>
      <c r="L43" s="67">
        <v>3</v>
      </c>
    </row>
    <row r="44" spans="1:12" ht="12.75">
      <c r="A44" s="40" t="s">
        <v>306</v>
      </c>
      <c r="B44" s="40" t="s">
        <v>283</v>
      </c>
      <c r="C44" s="41" t="s">
        <v>22</v>
      </c>
      <c r="D44" s="7">
        <v>97</v>
      </c>
      <c r="E44" s="7">
        <v>0</v>
      </c>
      <c r="F44" s="7">
        <v>0</v>
      </c>
      <c r="G44" s="7">
        <v>0</v>
      </c>
      <c r="H44" s="7">
        <v>0</v>
      </c>
      <c r="I44" s="68">
        <v>0</v>
      </c>
      <c r="J44" s="68">
        <v>97</v>
      </c>
      <c r="K44" s="68">
        <v>97</v>
      </c>
      <c r="L44" s="67">
        <v>4</v>
      </c>
    </row>
    <row r="45" spans="1:12" ht="12.75">
      <c r="A45" s="40" t="s">
        <v>264</v>
      </c>
      <c r="B45" s="40" t="s">
        <v>310</v>
      </c>
      <c r="C45" s="41" t="s">
        <v>42</v>
      </c>
      <c r="D45" s="7">
        <v>96</v>
      </c>
      <c r="E45" s="7">
        <v>0</v>
      </c>
      <c r="F45" s="7">
        <v>0</v>
      </c>
      <c r="G45" s="7">
        <v>0</v>
      </c>
      <c r="H45" s="7">
        <v>0</v>
      </c>
      <c r="I45" s="68">
        <v>0</v>
      </c>
      <c r="J45" s="68">
        <v>96</v>
      </c>
      <c r="K45" s="68">
        <v>96</v>
      </c>
      <c r="L45" s="67">
        <v>5</v>
      </c>
    </row>
    <row r="46" spans="1:12" ht="12.75">
      <c r="A46" s="40" t="s">
        <v>304</v>
      </c>
      <c r="B46" s="40" t="s">
        <v>290</v>
      </c>
      <c r="C46" s="41" t="s">
        <v>39</v>
      </c>
      <c r="D46" s="7">
        <v>95</v>
      </c>
      <c r="E46" s="7">
        <v>0</v>
      </c>
      <c r="F46" s="7">
        <v>0</v>
      </c>
      <c r="G46" s="7">
        <v>0</v>
      </c>
      <c r="H46" s="7">
        <v>0</v>
      </c>
      <c r="I46" s="68">
        <v>0</v>
      </c>
      <c r="J46" s="68">
        <v>95</v>
      </c>
      <c r="K46" s="68">
        <v>95</v>
      </c>
      <c r="L46" s="67">
        <v>6</v>
      </c>
    </row>
    <row r="47" spans="1:12" ht="12.75">
      <c r="A47" s="40" t="s">
        <v>308</v>
      </c>
      <c r="B47" s="40" t="s">
        <v>309</v>
      </c>
      <c r="C47" s="7" t="s">
        <v>71</v>
      </c>
      <c r="D47" s="7">
        <v>94</v>
      </c>
      <c r="E47" s="7">
        <v>0</v>
      </c>
      <c r="F47" s="7">
        <v>0</v>
      </c>
      <c r="G47" s="7">
        <v>0</v>
      </c>
      <c r="H47" s="7">
        <v>0</v>
      </c>
      <c r="I47" s="68">
        <v>0</v>
      </c>
      <c r="J47" s="68">
        <v>94</v>
      </c>
      <c r="K47" s="68">
        <v>94</v>
      </c>
      <c r="L47" s="67">
        <v>7</v>
      </c>
    </row>
    <row r="48" spans="1:12" ht="12.75">
      <c r="A48" s="40" t="s">
        <v>229</v>
      </c>
      <c r="B48" s="40" t="s">
        <v>267</v>
      </c>
      <c r="C48" s="7" t="s">
        <v>26</v>
      </c>
      <c r="D48" s="7">
        <v>93</v>
      </c>
      <c r="E48" s="7">
        <v>0</v>
      </c>
      <c r="F48" s="7">
        <v>0</v>
      </c>
      <c r="G48" s="7">
        <v>0</v>
      </c>
      <c r="H48" s="7">
        <v>0</v>
      </c>
      <c r="I48" s="68">
        <v>0</v>
      </c>
      <c r="J48" s="68">
        <v>93</v>
      </c>
      <c r="K48" s="68">
        <v>93</v>
      </c>
      <c r="L48" s="67">
        <v>8</v>
      </c>
    </row>
    <row r="49" spans="1:12" ht="12.75">
      <c r="A49" s="40" t="s">
        <v>390</v>
      </c>
      <c r="B49" s="40" t="s">
        <v>265</v>
      </c>
      <c r="C49" s="41" t="s">
        <v>105</v>
      </c>
      <c r="D49" s="7">
        <v>92</v>
      </c>
      <c r="E49" s="7">
        <v>0</v>
      </c>
      <c r="F49" s="7">
        <v>0</v>
      </c>
      <c r="G49" s="7">
        <v>0</v>
      </c>
      <c r="H49" s="7">
        <v>0</v>
      </c>
      <c r="I49" s="68">
        <v>0</v>
      </c>
      <c r="J49" s="68">
        <v>92</v>
      </c>
      <c r="K49" s="68">
        <v>92</v>
      </c>
      <c r="L49" s="67">
        <v>9</v>
      </c>
    </row>
    <row r="50" spans="1:12" ht="12.75">
      <c r="A50" s="40" t="s">
        <v>360</v>
      </c>
      <c r="B50" s="40" t="s">
        <v>221</v>
      </c>
      <c r="C50" s="7" t="s">
        <v>15</v>
      </c>
      <c r="D50" s="7">
        <v>91</v>
      </c>
      <c r="E50" s="7">
        <v>0</v>
      </c>
      <c r="F50" s="7">
        <v>0</v>
      </c>
      <c r="G50" s="7">
        <v>0</v>
      </c>
      <c r="H50" s="7">
        <v>0</v>
      </c>
      <c r="I50" s="68">
        <v>0</v>
      </c>
      <c r="J50" s="68">
        <v>91</v>
      </c>
      <c r="K50" s="68">
        <v>91</v>
      </c>
      <c r="L50" s="67">
        <v>10</v>
      </c>
    </row>
    <row r="51" spans="1:12" ht="12.75">
      <c r="A51" s="40" t="s">
        <v>289</v>
      </c>
      <c r="B51" s="40" t="s">
        <v>253</v>
      </c>
      <c r="C51" s="41" t="s">
        <v>34</v>
      </c>
      <c r="D51" s="7">
        <v>90</v>
      </c>
      <c r="E51" s="7">
        <v>0</v>
      </c>
      <c r="F51" s="7">
        <v>0</v>
      </c>
      <c r="G51" s="7">
        <v>0</v>
      </c>
      <c r="H51" s="7">
        <v>0</v>
      </c>
      <c r="I51" s="68">
        <v>0</v>
      </c>
      <c r="J51" s="68">
        <v>90</v>
      </c>
      <c r="K51" s="68">
        <v>90</v>
      </c>
      <c r="L51" s="67">
        <v>11</v>
      </c>
    </row>
    <row r="52" spans="1:12" ht="12.75">
      <c r="A52" s="7" t="s">
        <v>282</v>
      </c>
      <c r="B52" s="7" t="s">
        <v>445</v>
      </c>
      <c r="C52" s="7" t="s">
        <v>105</v>
      </c>
      <c r="D52" s="7">
        <v>89</v>
      </c>
      <c r="E52" s="7">
        <v>0</v>
      </c>
      <c r="F52" s="7">
        <v>0</v>
      </c>
      <c r="G52" s="7">
        <v>0</v>
      </c>
      <c r="H52" s="7">
        <v>0</v>
      </c>
      <c r="I52" s="68">
        <v>0</v>
      </c>
      <c r="J52" s="68">
        <v>89</v>
      </c>
      <c r="K52" s="68">
        <v>89</v>
      </c>
      <c r="L52" s="67">
        <v>12</v>
      </c>
    </row>
    <row r="53" spans="1:11" ht="12.75">
      <c r="A53" s="71"/>
      <c r="B53" s="71"/>
      <c r="C53" s="71"/>
      <c r="D53" s="71"/>
      <c r="E53" s="71"/>
      <c r="F53" s="69"/>
      <c r="G53" s="69"/>
      <c r="H53" s="71"/>
      <c r="I53" s="89"/>
      <c r="J53" s="69"/>
      <c r="K53" s="71"/>
    </row>
    <row r="54" spans="1:10" ht="12.75">
      <c r="A54" s="71"/>
      <c r="B54" s="71"/>
      <c r="C54" s="71"/>
      <c r="D54" s="71"/>
      <c r="E54" s="71"/>
      <c r="F54" s="71"/>
      <c r="G54" s="71"/>
      <c r="H54" s="71"/>
      <c r="I54" s="71"/>
      <c r="J54" s="69"/>
    </row>
    <row r="55" spans="1:12" ht="12.75">
      <c r="A55" s="65" t="s">
        <v>92</v>
      </c>
      <c r="B55" s="65"/>
      <c r="C55" s="65"/>
      <c r="D55" s="66" t="s">
        <v>86</v>
      </c>
      <c r="E55" s="66" t="s">
        <v>104</v>
      </c>
      <c r="F55" s="66" t="s">
        <v>10</v>
      </c>
      <c r="G55" s="66" t="s">
        <v>115</v>
      </c>
      <c r="H55" s="66" t="s">
        <v>9</v>
      </c>
      <c r="I55" s="66" t="s">
        <v>120</v>
      </c>
      <c r="J55" s="66" t="s">
        <v>62</v>
      </c>
      <c r="K55" s="88" t="s">
        <v>108</v>
      </c>
      <c r="L55" s="73" t="s">
        <v>101</v>
      </c>
    </row>
    <row r="56" spans="1:12" ht="12.75">
      <c r="A56" s="40" t="s">
        <v>363</v>
      </c>
      <c r="B56" s="40" t="s">
        <v>312</v>
      </c>
      <c r="C56" s="7" t="s">
        <v>20</v>
      </c>
      <c r="D56" s="7">
        <v>100</v>
      </c>
      <c r="E56" s="7">
        <v>0</v>
      </c>
      <c r="F56" s="7">
        <v>0</v>
      </c>
      <c r="G56" s="7">
        <v>0</v>
      </c>
      <c r="H56" s="7">
        <v>0</v>
      </c>
      <c r="I56" s="68">
        <v>0</v>
      </c>
      <c r="J56" s="68">
        <v>100</v>
      </c>
      <c r="K56" s="68">
        <v>100</v>
      </c>
      <c r="L56" s="67">
        <v>1</v>
      </c>
    </row>
    <row r="57" spans="1:12" ht="12.75">
      <c r="A57" s="40" t="s">
        <v>364</v>
      </c>
      <c r="B57" s="40" t="s">
        <v>267</v>
      </c>
      <c r="C57" s="7" t="s">
        <v>20</v>
      </c>
      <c r="D57" s="7">
        <v>99</v>
      </c>
      <c r="E57" s="7">
        <v>0</v>
      </c>
      <c r="F57" s="7">
        <v>0</v>
      </c>
      <c r="G57" s="7">
        <v>0</v>
      </c>
      <c r="H57" s="7">
        <v>0</v>
      </c>
      <c r="I57" s="68">
        <v>0</v>
      </c>
      <c r="J57" s="68">
        <v>99</v>
      </c>
      <c r="K57" s="68">
        <v>99</v>
      </c>
      <c r="L57" s="67">
        <v>2</v>
      </c>
    </row>
    <row r="58" spans="1:12" ht="12.75">
      <c r="A58" s="40" t="s">
        <v>300</v>
      </c>
      <c r="B58" s="40" t="s">
        <v>270</v>
      </c>
      <c r="C58" s="41" t="s">
        <v>111</v>
      </c>
      <c r="D58" s="7">
        <v>98</v>
      </c>
      <c r="E58" s="7">
        <v>0</v>
      </c>
      <c r="F58" s="7">
        <v>0</v>
      </c>
      <c r="G58" s="7">
        <v>0</v>
      </c>
      <c r="H58" s="7">
        <v>0</v>
      </c>
      <c r="I58" s="68">
        <v>0</v>
      </c>
      <c r="J58" s="68">
        <v>98</v>
      </c>
      <c r="K58" s="68">
        <v>98</v>
      </c>
      <c r="L58" s="67">
        <v>3</v>
      </c>
    </row>
    <row r="59" spans="1:12" ht="12.75">
      <c r="A59" s="40" t="s">
        <v>317</v>
      </c>
      <c r="B59" s="40" t="s">
        <v>318</v>
      </c>
      <c r="C59" s="7" t="s">
        <v>127</v>
      </c>
      <c r="D59" s="7">
        <v>97</v>
      </c>
      <c r="E59" s="7">
        <v>0</v>
      </c>
      <c r="F59" s="7">
        <v>0</v>
      </c>
      <c r="G59" s="7">
        <v>0</v>
      </c>
      <c r="H59" s="7">
        <v>0</v>
      </c>
      <c r="I59" s="68">
        <v>0</v>
      </c>
      <c r="J59" s="68">
        <v>97</v>
      </c>
      <c r="K59" s="68">
        <v>97</v>
      </c>
      <c r="L59" s="67">
        <v>4</v>
      </c>
    </row>
    <row r="60" spans="1:12" ht="12.75">
      <c r="A60" s="40" t="s">
        <v>451</v>
      </c>
      <c r="B60" s="40" t="s">
        <v>250</v>
      </c>
      <c r="C60" s="7" t="s">
        <v>127</v>
      </c>
      <c r="D60" s="7">
        <v>96</v>
      </c>
      <c r="E60" s="7">
        <v>0</v>
      </c>
      <c r="F60" s="7">
        <v>0</v>
      </c>
      <c r="G60" s="7">
        <v>0</v>
      </c>
      <c r="H60" s="7">
        <v>0</v>
      </c>
      <c r="I60" s="68">
        <v>0</v>
      </c>
      <c r="J60" s="68">
        <v>96</v>
      </c>
      <c r="K60" s="68">
        <v>96</v>
      </c>
      <c r="L60" s="67">
        <v>5</v>
      </c>
    </row>
    <row r="61" spans="1:12" ht="12.75">
      <c r="A61" s="40" t="s">
        <v>320</v>
      </c>
      <c r="B61" s="40" t="s">
        <v>224</v>
      </c>
      <c r="C61" s="7" t="s">
        <v>34</v>
      </c>
      <c r="D61" s="7">
        <v>95</v>
      </c>
      <c r="E61" s="7">
        <v>0</v>
      </c>
      <c r="F61" s="7">
        <v>0</v>
      </c>
      <c r="G61" s="7">
        <v>0</v>
      </c>
      <c r="H61" s="7">
        <v>0</v>
      </c>
      <c r="I61" s="68">
        <v>0</v>
      </c>
      <c r="J61" s="68">
        <v>95</v>
      </c>
      <c r="K61" s="68">
        <v>95</v>
      </c>
      <c r="L61" s="67">
        <v>6</v>
      </c>
    </row>
    <row r="62" spans="1:12" ht="12.75">
      <c r="A62" s="40" t="s">
        <v>218</v>
      </c>
      <c r="B62" s="40" t="s">
        <v>237</v>
      </c>
      <c r="C62" s="41" t="s">
        <v>42</v>
      </c>
      <c r="D62" s="7">
        <v>94</v>
      </c>
      <c r="E62" s="7">
        <v>0</v>
      </c>
      <c r="F62" s="7">
        <v>0</v>
      </c>
      <c r="G62" s="7">
        <v>0</v>
      </c>
      <c r="H62" s="7">
        <v>0</v>
      </c>
      <c r="I62" s="68">
        <v>0</v>
      </c>
      <c r="J62" s="68">
        <v>94</v>
      </c>
      <c r="K62" s="68">
        <v>94</v>
      </c>
      <c r="L62" s="67">
        <v>7</v>
      </c>
    </row>
    <row r="63" spans="1:12" ht="12.75">
      <c r="A63" s="40" t="s">
        <v>319</v>
      </c>
      <c r="B63" s="40" t="s">
        <v>194</v>
      </c>
      <c r="C63" s="41" t="s">
        <v>39</v>
      </c>
      <c r="D63" s="7">
        <v>93</v>
      </c>
      <c r="E63" s="7">
        <v>0</v>
      </c>
      <c r="F63" s="7">
        <v>0</v>
      </c>
      <c r="G63" s="7">
        <v>0</v>
      </c>
      <c r="H63" s="7">
        <v>0</v>
      </c>
      <c r="I63" s="68">
        <v>0</v>
      </c>
      <c r="J63" s="68">
        <v>93</v>
      </c>
      <c r="K63" s="68">
        <v>93</v>
      </c>
      <c r="L63" s="67">
        <v>8</v>
      </c>
    </row>
    <row r="64" spans="1:12" ht="12.75">
      <c r="A64" s="40" t="s">
        <v>313</v>
      </c>
      <c r="B64" s="40" t="s">
        <v>314</v>
      </c>
      <c r="C64" s="41" t="s">
        <v>127</v>
      </c>
      <c r="D64" s="7">
        <v>92</v>
      </c>
      <c r="E64" s="7">
        <v>0</v>
      </c>
      <c r="F64" s="7">
        <v>0</v>
      </c>
      <c r="G64" s="7">
        <v>0</v>
      </c>
      <c r="H64" s="7">
        <v>0</v>
      </c>
      <c r="I64" s="68">
        <v>0</v>
      </c>
      <c r="J64" s="68">
        <v>92</v>
      </c>
      <c r="K64" s="68">
        <v>92</v>
      </c>
      <c r="L64" s="67">
        <v>9</v>
      </c>
    </row>
    <row r="65" spans="1:12" ht="12.75">
      <c r="A65" s="7" t="s">
        <v>244</v>
      </c>
      <c r="B65" s="7" t="s">
        <v>224</v>
      </c>
      <c r="C65" s="7" t="s">
        <v>27</v>
      </c>
      <c r="D65" s="7">
        <v>91</v>
      </c>
      <c r="E65" s="7">
        <v>0</v>
      </c>
      <c r="F65" s="7">
        <v>0</v>
      </c>
      <c r="G65" s="7">
        <v>0</v>
      </c>
      <c r="H65" s="7">
        <v>0</v>
      </c>
      <c r="I65" s="68">
        <v>0</v>
      </c>
      <c r="J65" s="68">
        <v>91</v>
      </c>
      <c r="K65" s="68">
        <v>91</v>
      </c>
      <c r="L65" s="67">
        <v>10</v>
      </c>
    </row>
    <row r="66" spans="1:12" ht="12.75">
      <c r="A66" s="40" t="s">
        <v>361</v>
      </c>
      <c r="B66" s="40" t="s">
        <v>362</v>
      </c>
      <c r="C66" s="7" t="s">
        <v>41</v>
      </c>
      <c r="D66" s="7">
        <v>90</v>
      </c>
      <c r="E66" s="7">
        <v>0</v>
      </c>
      <c r="F66" s="7">
        <v>0</v>
      </c>
      <c r="G66" s="7">
        <v>0</v>
      </c>
      <c r="H66" s="7">
        <v>0</v>
      </c>
      <c r="I66" s="68">
        <v>0</v>
      </c>
      <c r="J66" s="68">
        <v>90</v>
      </c>
      <c r="K66" s="68">
        <v>90</v>
      </c>
      <c r="L66" s="67">
        <v>11</v>
      </c>
    </row>
    <row r="67" spans="1:12" ht="12.75">
      <c r="A67" s="40" t="s">
        <v>391</v>
      </c>
      <c r="B67" s="40" t="s">
        <v>392</v>
      </c>
      <c r="C67" s="7" t="s">
        <v>122</v>
      </c>
      <c r="D67" s="7">
        <v>89</v>
      </c>
      <c r="E67" s="7">
        <v>0</v>
      </c>
      <c r="F67" s="7">
        <v>0</v>
      </c>
      <c r="G67" s="7">
        <v>0</v>
      </c>
      <c r="H67" s="7">
        <v>0</v>
      </c>
      <c r="I67" s="68">
        <v>0</v>
      </c>
      <c r="J67" s="68">
        <v>89</v>
      </c>
      <c r="K67" s="68">
        <v>89</v>
      </c>
      <c r="L67" s="67">
        <v>12</v>
      </c>
    </row>
    <row r="68" spans="1:12" ht="12.75">
      <c r="A68" s="40" t="s">
        <v>315</v>
      </c>
      <c r="B68" s="40" t="s">
        <v>181</v>
      </c>
      <c r="C68" s="41" t="s">
        <v>113</v>
      </c>
      <c r="D68" s="7">
        <v>88</v>
      </c>
      <c r="E68" s="7">
        <v>0</v>
      </c>
      <c r="F68" s="7">
        <v>0</v>
      </c>
      <c r="G68" s="7">
        <v>0</v>
      </c>
      <c r="H68" s="7">
        <v>0</v>
      </c>
      <c r="I68" s="68">
        <v>0</v>
      </c>
      <c r="J68" s="68">
        <v>88</v>
      </c>
      <c r="K68" s="68">
        <v>88</v>
      </c>
      <c r="L68" s="67">
        <v>13</v>
      </c>
    </row>
    <row r="69" spans="1:11" ht="12.75">
      <c r="A69" s="14"/>
      <c r="B69" s="14"/>
      <c r="C69" s="90"/>
      <c r="D69" s="14"/>
      <c r="E69" s="14"/>
      <c r="F69" s="14"/>
      <c r="G69" s="14"/>
      <c r="H69" s="90"/>
      <c r="I69" s="71"/>
      <c r="J69" s="69"/>
      <c r="K69" s="71"/>
    </row>
    <row r="70" spans="1:10" ht="12.75">
      <c r="A70" s="71"/>
      <c r="B70" s="71"/>
      <c r="C70" s="71"/>
      <c r="D70" s="71"/>
      <c r="E70" s="71"/>
      <c r="F70" s="71"/>
      <c r="G70" s="71"/>
      <c r="H70" s="71"/>
      <c r="I70" s="71"/>
      <c r="J70" s="69"/>
    </row>
    <row r="71" spans="1:12" ht="12.75">
      <c r="A71" s="65" t="s">
        <v>93</v>
      </c>
      <c r="B71" s="65"/>
      <c r="C71" s="65"/>
      <c r="D71" s="66" t="s">
        <v>86</v>
      </c>
      <c r="E71" s="66" t="s">
        <v>104</v>
      </c>
      <c r="F71" s="66" t="s">
        <v>10</v>
      </c>
      <c r="G71" s="66" t="s">
        <v>115</v>
      </c>
      <c r="H71" s="66" t="s">
        <v>9</v>
      </c>
      <c r="I71" s="66" t="s">
        <v>120</v>
      </c>
      <c r="J71" s="66" t="s">
        <v>62</v>
      </c>
      <c r="K71" s="88" t="s">
        <v>108</v>
      </c>
      <c r="L71" s="73" t="s">
        <v>101</v>
      </c>
    </row>
    <row r="72" spans="1:12" ht="12.75">
      <c r="A72" s="40" t="s">
        <v>327</v>
      </c>
      <c r="B72" s="40" t="s">
        <v>253</v>
      </c>
      <c r="C72" s="7" t="s">
        <v>42</v>
      </c>
      <c r="D72" s="7">
        <v>100</v>
      </c>
      <c r="E72" s="7">
        <v>0</v>
      </c>
      <c r="F72" s="7">
        <v>0</v>
      </c>
      <c r="G72" s="7">
        <v>0</v>
      </c>
      <c r="H72" s="7">
        <v>0</v>
      </c>
      <c r="I72" s="68">
        <v>0</v>
      </c>
      <c r="J72" s="68">
        <v>100</v>
      </c>
      <c r="K72" s="68">
        <v>100</v>
      </c>
      <c r="L72" s="67">
        <v>1</v>
      </c>
    </row>
    <row r="73" spans="1:12" ht="12.75">
      <c r="A73" s="40" t="s">
        <v>324</v>
      </c>
      <c r="B73" s="40" t="s">
        <v>274</v>
      </c>
      <c r="C73" s="7" t="s">
        <v>42</v>
      </c>
      <c r="D73" s="7">
        <v>99</v>
      </c>
      <c r="E73" s="7">
        <v>0</v>
      </c>
      <c r="F73" s="7">
        <v>0</v>
      </c>
      <c r="G73" s="7">
        <v>0</v>
      </c>
      <c r="H73" s="7">
        <v>0</v>
      </c>
      <c r="I73" s="68">
        <v>0</v>
      </c>
      <c r="J73" s="68">
        <v>99</v>
      </c>
      <c r="K73" s="68">
        <v>99</v>
      </c>
      <c r="L73" s="67">
        <v>2</v>
      </c>
    </row>
    <row r="74" spans="1:12" ht="12.75">
      <c r="A74" s="40" t="s">
        <v>325</v>
      </c>
      <c r="B74" s="40" t="s">
        <v>307</v>
      </c>
      <c r="C74" s="7" t="s">
        <v>26</v>
      </c>
      <c r="D74" s="7">
        <v>98</v>
      </c>
      <c r="E74" s="7">
        <v>0</v>
      </c>
      <c r="F74" s="7">
        <v>0</v>
      </c>
      <c r="G74" s="7">
        <v>0</v>
      </c>
      <c r="H74" s="7">
        <v>0</v>
      </c>
      <c r="I74" s="68">
        <v>0</v>
      </c>
      <c r="J74" s="68">
        <v>98</v>
      </c>
      <c r="K74" s="68">
        <v>98</v>
      </c>
      <c r="L74" s="67">
        <v>3</v>
      </c>
    </row>
    <row r="75" spans="1:12" ht="12.75">
      <c r="A75" s="40" t="s">
        <v>184</v>
      </c>
      <c r="B75" s="40" t="s">
        <v>250</v>
      </c>
      <c r="C75" s="41" t="s">
        <v>71</v>
      </c>
      <c r="D75" s="7">
        <v>97</v>
      </c>
      <c r="E75" s="7">
        <v>0</v>
      </c>
      <c r="F75" s="7">
        <v>0</v>
      </c>
      <c r="G75" s="7">
        <v>0</v>
      </c>
      <c r="H75" s="7">
        <v>0</v>
      </c>
      <c r="I75" s="68">
        <v>0</v>
      </c>
      <c r="J75" s="68">
        <v>97</v>
      </c>
      <c r="K75" s="68">
        <v>97</v>
      </c>
      <c r="L75" s="67">
        <v>4</v>
      </c>
    </row>
    <row r="76" spans="1:12" ht="12.75">
      <c r="A76" s="40" t="s">
        <v>326</v>
      </c>
      <c r="B76" s="40" t="s">
        <v>182</v>
      </c>
      <c r="C76" s="7" t="s">
        <v>16</v>
      </c>
      <c r="D76" s="7">
        <v>96</v>
      </c>
      <c r="E76" s="7">
        <v>0</v>
      </c>
      <c r="F76" s="7">
        <v>0</v>
      </c>
      <c r="G76" s="7">
        <v>0</v>
      </c>
      <c r="H76" s="7">
        <v>0</v>
      </c>
      <c r="I76" s="68">
        <v>0</v>
      </c>
      <c r="J76" s="68">
        <v>96</v>
      </c>
      <c r="K76" s="68">
        <v>96</v>
      </c>
      <c r="L76" s="67">
        <v>5</v>
      </c>
    </row>
    <row r="77" spans="1:12" ht="12.75">
      <c r="A77" s="40" t="s">
        <v>321</v>
      </c>
      <c r="B77" s="40" t="s">
        <v>286</v>
      </c>
      <c r="C77" s="7" t="s">
        <v>39</v>
      </c>
      <c r="D77" s="7">
        <v>95</v>
      </c>
      <c r="E77" s="7">
        <v>0</v>
      </c>
      <c r="F77" s="7">
        <v>0</v>
      </c>
      <c r="G77" s="7">
        <v>0</v>
      </c>
      <c r="H77" s="7">
        <v>0</v>
      </c>
      <c r="I77" s="68">
        <v>0</v>
      </c>
      <c r="J77" s="68">
        <v>95</v>
      </c>
      <c r="K77" s="68">
        <v>95</v>
      </c>
      <c r="L77" s="67">
        <v>6</v>
      </c>
    </row>
    <row r="78" spans="1:12" ht="12.75">
      <c r="A78" s="40" t="s">
        <v>322</v>
      </c>
      <c r="B78" s="40" t="s">
        <v>323</v>
      </c>
      <c r="C78" s="7" t="s">
        <v>16</v>
      </c>
      <c r="D78" s="7">
        <v>94</v>
      </c>
      <c r="E78" s="7">
        <v>0</v>
      </c>
      <c r="F78" s="7">
        <v>0</v>
      </c>
      <c r="G78" s="7">
        <v>0</v>
      </c>
      <c r="H78" s="7">
        <v>0</v>
      </c>
      <c r="I78" s="68">
        <v>0</v>
      </c>
      <c r="J78" s="68">
        <v>94</v>
      </c>
      <c r="K78" s="68">
        <v>94</v>
      </c>
      <c r="L78" s="67">
        <v>7</v>
      </c>
    </row>
    <row r="79" spans="1:12" ht="12.75">
      <c r="A79" s="40" t="s">
        <v>452</v>
      </c>
      <c r="B79" s="40" t="s">
        <v>262</v>
      </c>
      <c r="C79" s="7" t="s">
        <v>39</v>
      </c>
      <c r="D79" s="7">
        <v>93</v>
      </c>
      <c r="E79" s="7">
        <v>0</v>
      </c>
      <c r="F79" s="7">
        <v>0</v>
      </c>
      <c r="G79" s="7">
        <v>0</v>
      </c>
      <c r="H79" s="7">
        <v>0</v>
      </c>
      <c r="I79" s="68">
        <v>0</v>
      </c>
      <c r="J79" s="68">
        <v>93</v>
      </c>
      <c r="K79" s="68">
        <v>93</v>
      </c>
      <c r="L79" s="67">
        <v>8</v>
      </c>
    </row>
    <row r="80" spans="1:12" ht="12.75">
      <c r="A80" s="7" t="s">
        <v>358</v>
      </c>
      <c r="B80" s="7" t="s">
        <v>312</v>
      </c>
      <c r="C80" s="41" t="s">
        <v>20</v>
      </c>
      <c r="D80" s="7">
        <v>92</v>
      </c>
      <c r="E80" s="7">
        <v>0</v>
      </c>
      <c r="F80" s="7">
        <v>0</v>
      </c>
      <c r="G80" s="7">
        <v>0</v>
      </c>
      <c r="H80" s="7">
        <v>0</v>
      </c>
      <c r="I80" s="68">
        <v>0</v>
      </c>
      <c r="J80" s="68">
        <v>92</v>
      </c>
      <c r="K80" s="68">
        <v>92</v>
      </c>
      <c r="L80" s="67">
        <v>9</v>
      </c>
    </row>
    <row r="83" spans="1:12" ht="12.75">
      <c r="A83" s="65" t="s">
        <v>116</v>
      </c>
      <c r="B83" s="65"/>
      <c r="C83" s="65"/>
      <c r="D83" s="66" t="s">
        <v>86</v>
      </c>
      <c r="E83" s="66" t="s">
        <v>104</v>
      </c>
      <c r="F83" s="66" t="s">
        <v>10</v>
      </c>
      <c r="G83" s="66" t="s">
        <v>115</v>
      </c>
      <c r="H83" s="66" t="s">
        <v>9</v>
      </c>
      <c r="I83" s="66" t="s">
        <v>120</v>
      </c>
      <c r="J83" s="66" t="s">
        <v>62</v>
      </c>
      <c r="K83" s="88" t="s">
        <v>108</v>
      </c>
      <c r="L83" s="73" t="s">
        <v>101</v>
      </c>
    </row>
    <row r="84" spans="1:12" ht="12.75">
      <c r="A84" s="40" t="s">
        <v>281</v>
      </c>
      <c r="B84" s="40" t="s">
        <v>270</v>
      </c>
      <c r="C84" s="7" t="s">
        <v>18</v>
      </c>
      <c r="D84" s="7">
        <v>100</v>
      </c>
      <c r="E84" s="7">
        <v>0</v>
      </c>
      <c r="F84" s="7">
        <v>0</v>
      </c>
      <c r="G84" s="7">
        <v>0</v>
      </c>
      <c r="H84" s="7">
        <v>0</v>
      </c>
      <c r="I84" s="68">
        <v>0</v>
      </c>
      <c r="J84" s="68">
        <v>100</v>
      </c>
      <c r="K84" s="68">
        <v>100</v>
      </c>
      <c r="L84" s="67">
        <v>1</v>
      </c>
    </row>
    <row r="85" spans="1:12" ht="12.75">
      <c r="A85" s="40" t="s">
        <v>246</v>
      </c>
      <c r="B85" s="40" t="s">
        <v>286</v>
      </c>
      <c r="C85" s="7" t="s">
        <v>22</v>
      </c>
      <c r="D85" s="7">
        <v>99</v>
      </c>
      <c r="E85" s="7">
        <v>0</v>
      </c>
      <c r="F85" s="7">
        <v>0</v>
      </c>
      <c r="G85" s="7">
        <v>0</v>
      </c>
      <c r="H85" s="7">
        <v>0</v>
      </c>
      <c r="I85" s="68">
        <v>0</v>
      </c>
      <c r="J85" s="68">
        <v>99</v>
      </c>
      <c r="K85" s="68">
        <v>99</v>
      </c>
      <c r="L85" s="67">
        <v>2</v>
      </c>
    </row>
    <row r="86" spans="1:12" ht="12.75">
      <c r="A86" s="40" t="s">
        <v>331</v>
      </c>
      <c r="B86" s="40" t="s">
        <v>268</v>
      </c>
      <c r="C86" s="7" t="s">
        <v>71</v>
      </c>
      <c r="D86" s="7">
        <v>98</v>
      </c>
      <c r="E86" s="7">
        <v>0</v>
      </c>
      <c r="F86" s="7">
        <v>0</v>
      </c>
      <c r="G86" s="7">
        <v>0</v>
      </c>
      <c r="H86" s="7">
        <v>0</v>
      </c>
      <c r="I86" s="68">
        <v>0</v>
      </c>
      <c r="J86" s="68">
        <v>98</v>
      </c>
      <c r="K86" s="68">
        <v>98</v>
      </c>
      <c r="L86" s="67">
        <v>3</v>
      </c>
    </row>
    <row r="87" spans="1:12" ht="12.75">
      <c r="A87" s="40" t="s">
        <v>328</v>
      </c>
      <c r="B87" s="40" t="s">
        <v>329</v>
      </c>
      <c r="C87" s="41" t="s">
        <v>18</v>
      </c>
      <c r="D87" s="7">
        <v>97</v>
      </c>
      <c r="E87" s="7">
        <v>0</v>
      </c>
      <c r="F87" s="7">
        <v>0</v>
      </c>
      <c r="G87" s="7">
        <v>0</v>
      </c>
      <c r="H87" s="7">
        <v>0</v>
      </c>
      <c r="I87" s="68">
        <v>0</v>
      </c>
      <c r="J87" s="68">
        <v>97</v>
      </c>
      <c r="K87" s="68">
        <v>97</v>
      </c>
      <c r="L87" s="67">
        <v>4</v>
      </c>
    </row>
  </sheetData>
  <sheetProtection/>
  <mergeCells count="2">
    <mergeCell ref="A1:J1"/>
    <mergeCell ref="A2:D2"/>
  </mergeCells>
  <dataValidations count="2">
    <dataValidation type="list" allowBlank="1" showInputMessage="1" showErrorMessage="1" sqref="C64:C69 C14:C15 C36:C37">
      <formula1>$D$174:$D$209</formula1>
    </dataValidation>
    <dataValidation type="list" allowBlank="1" showInputMessage="1" showErrorMessage="1" sqref="C4:C13 C41:C52 C72:C80 C18:C35 C56:C63 C84:C87">
      <formula1>$D$185:$D$220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44"/>
  <sheetViews>
    <sheetView tabSelected="1" zoomScalePageLayoutView="0" workbookViewId="0" topLeftCell="A1">
      <pane xSplit="5" topLeftCell="F1" activePane="topRight" state="frozen"/>
      <selection pane="topLeft" activeCell="A495" sqref="A495"/>
      <selection pane="topRight" activeCell="A2" sqref="A2"/>
    </sheetView>
  </sheetViews>
  <sheetFormatPr defaultColWidth="9.140625" defaultRowHeight="12.75"/>
  <cols>
    <col min="1" max="1" width="15.57421875" style="36" customWidth="1"/>
    <col min="2" max="2" width="11.28125" style="36" bestFit="1" customWidth="1"/>
    <col min="3" max="3" width="9.00390625" style="36" customWidth="1"/>
    <col min="4" max="4" width="25.00390625" style="36" customWidth="1"/>
    <col min="5" max="5" width="1.421875" style="36" customWidth="1"/>
    <col min="6" max="6" width="6.57421875" style="36" customWidth="1"/>
    <col min="7" max="7" width="7.28125" style="36" customWidth="1"/>
    <col min="8" max="8" width="6.140625" style="36" customWidth="1"/>
    <col min="9" max="9" width="7.28125" style="36" customWidth="1"/>
    <col min="10" max="10" width="5.8515625" style="36" customWidth="1"/>
    <col min="11" max="11" width="3.8515625" style="36" customWidth="1"/>
    <col min="12" max="12" width="4.140625" style="36" customWidth="1"/>
    <col min="13" max="13" width="8.00390625" style="36" customWidth="1"/>
    <col min="14" max="14" width="10.7109375" style="36" customWidth="1"/>
    <col min="15" max="16" width="7.57421875" style="36" customWidth="1"/>
    <col min="17" max="16384" width="9.140625" style="36" customWidth="1"/>
  </cols>
  <sheetData>
    <row r="1" spans="1:16" s="38" customFormat="1" ht="12.75">
      <c r="A1" s="56" t="s">
        <v>131</v>
      </c>
      <c r="B1" s="56"/>
      <c r="C1" s="56"/>
      <c r="D1" s="56"/>
      <c r="E1" s="56"/>
      <c r="F1" s="56"/>
      <c r="G1" s="56"/>
      <c r="H1" s="56"/>
      <c r="I1" s="56"/>
      <c r="J1" s="56"/>
      <c r="K1" s="47"/>
      <c r="L1" s="47"/>
      <c r="M1" s="47"/>
      <c r="N1" s="47"/>
      <c r="O1" s="47"/>
      <c r="P1" s="47"/>
    </row>
    <row r="2" ht="12.75">
      <c r="A2" s="48"/>
    </row>
    <row r="3" spans="1:16" s="38" customFormat="1" ht="12.75">
      <c r="A3" s="47"/>
      <c r="B3" s="47"/>
      <c r="C3" s="47"/>
      <c r="D3" s="47"/>
      <c r="E3" s="47"/>
      <c r="F3" s="95" t="s">
        <v>86</v>
      </c>
      <c r="G3" s="96"/>
      <c r="H3" s="96"/>
      <c r="I3" s="96"/>
      <c r="J3" s="97"/>
      <c r="K3" s="49"/>
      <c r="L3" s="47"/>
      <c r="M3" s="98" t="s">
        <v>12</v>
      </c>
      <c r="N3" s="98"/>
      <c r="O3" s="98"/>
      <c r="P3" s="98"/>
    </row>
    <row r="4" spans="1:16" s="38" customFormat="1" ht="38.25">
      <c r="A4" s="50" t="s">
        <v>0</v>
      </c>
      <c r="B4" s="50" t="s">
        <v>125</v>
      </c>
      <c r="C4" s="50" t="s">
        <v>2</v>
      </c>
      <c r="D4" s="50" t="s">
        <v>3</v>
      </c>
      <c r="E4" s="47"/>
      <c r="F4" s="51" t="s">
        <v>6</v>
      </c>
      <c r="G4" s="51" t="s">
        <v>84</v>
      </c>
      <c r="H4" s="51" t="s">
        <v>5</v>
      </c>
      <c r="I4" s="62" t="s">
        <v>69</v>
      </c>
      <c r="J4" s="79" t="s">
        <v>100</v>
      </c>
      <c r="K4" s="47"/>
      <c r="L4" s="93"/>
      <c r="M4" s="83" t="s">
        <v>101</v>
      </c>
      <c r="N4" s="50" t="s">
        <v>13</v>
      </c>
      <c r="O4" s="86" t="s">
        <v>69</v>
      </c>
      <c r="P4" s="57" t="s">
        <v>103</v>
      </c>
    </row>
    <row r="5" spans="1:16" s="38" customFormat="1" ht="13.5" customHeight="1">
      <c r="A5" s="7" t="s">
        <v>357</v>
      </c>
      <c r="B5" s="7" t="s">
        <v>280</v>
      </c>
      <c r="C5" s="7" t="s">
        <v>46</v>
      </c>
      <c r="D5" s="41" t="s">
        <v>15</v>
      </c>
      <c r="E5" s="36"/>
      <c r="F5" s="41">
        <v>1</v>
      </c>
      <c r="G5" s="54">
        <v>300</v>
      </c>
      <c r="H5" s="43">
        <v>30.09</v>
      </c>
      <c r="I5" s="7"/>
      <c r="J5" s="7"/>
      <c r="K5" s="42"/>
      <c r="L5" s="36"/>
      <c r="M5" s="41">
        <v>1</v>
      </c>
      <c r="N5" s="87">
        <v>300</v>
      </c>
      <c r="O5" s="41"/>
      <c r="P5" s="54">
        <v>300</v>
      </c>
    </row>
    <row r="6" spans="1:16" ht="13.5" customHeight="1">
      <c r="A6" s="41" t="s">
        <v>207</v>
      </c>
      <c r="B6" s="41" t="s">
        <v>208</v>
      </c>
      <c r="C6" s="40" t="s">
        <v>46</v>
      </c>
      <c r="D6" s="41" t="s">
        <v>25</v>
      </c>
      <c r="F6" s="41">
        <v>2</v>
      </c>
      <c r="G6" s="54">
        <v>299</v>
      </c>
      <c r="H6" s="43">
        <v>30.35</v>
      </c>
      <c r="I6" s="7"/>
      <c r="J6" s="7"/>
      <c r="K6" s="42"/>
      <c r="M6" s="41">
        <v>2</v>
      </c>
      <c r="N6" s="87">
        <v>299</v>
      </c>
      <c r="O6" s="41"/>
      <c r="P6" s="54">
        <v>299</v>
      </c>
    </row>
    <row r="7" spans="1:16" ht="13.5" customHeight="1">
      <c r="A7" s="7" t="s">
        <v>160</v>
      </c>
      <c r="B7" s="7" t="s">
        <v>200</v>
      </c>
      <c r="C7" s="7" t="s">
        <v>46</v>
      </c>
      <c r="D7" s="41" t="s">
        <v>20</v>
      </c>
      <c r="F7" s="41">
        <v>3</v>
      </c>
      <c r="G7" s="54">
        <v>298</v>
      </c>
      <c r="H7" s="43">
        <v>31.18</v>
      </c>
      <c r="I7" s="7"/>
      <c r="J7" s="7"/>
      <c r="K7" s="42"/>
      <c r="M7" s="41">
        <v>3</v>
      </c>
      <c r="N7" s="87">
        <v>298</v>
      </c>
      <c r="O7" s="41"/>
      <c r="P7" s="54">
        <v>298</v>
      </c>
    </row>
    <row r="8" spans="1:16" ht="13.5" customHeight="1">
      <c r="A8" s="7" t="s">
        <v>402</v>
      </c>
      <c r="B8" s="7" t="s">
        <v>215</v>
      </c>
      <c r="C8" s="7" t="s">
        <v>46</v>
      </c>
      <c r="D8" s="41" t="s">
        <v>22</v>
      </c>
      <c r="F8" s="41">
        <v>4</v>
      </c>
      <c r="G8" s="54">
        <v>297</v>
      </c>
      <c r="H8" s="43">
        <v>31.28</v>
      </c>
      <c r="I8" s="7"/>
      <c r="J8" s="7"/>
      <c r="K8" s="42"/>
      <c r="M8" s="41">
        <v>4</v>
      </c>
      <c r="N8" s="87">
        <v>297</v>
      </c>
      <c r="O8" s="41"/>
      <c r="P8" s="54">
        <v>297</v>
      </c>
    </row>
    <row r="9" spans="1:16" ht="13.5" customHeight="1">
      <c r="A9" s="40" t="s">
        <v>205</v>
      </c>
      <c r="B9" s="40" t="s">
        <v>133</v>
      </c>
      <c r="C9" s="40" t="s">
        <v>46</v>
      </c>
      <c r="D9" s="41" t="s">
        <v>124</v>
      </c>
      <c r="F9" s="41">
        <v>5</v>
      </c>
      <c r="G9" s="54">
        <v>296</v>
      </c>
      <c r="H9" s="43">
        <v>31.32</v>
      </c>
      <c r="I9" s="7"/>
      <c r="J9" s="7"/>
      <c r="K9" s="42"/>
      <c r="M9" s="41">
        <v>5</v>
      </c>
      <c r="N9" s="87">
        <v>296</v>
      </c>
      <c r="O9" s="41"/>
      <c r="P9" s="54">
        <v>296</v>
      </c>
    </row>
    <row r="10" spans="1:16" ht="13.5" customHeight="1">
      <c r="A10" s="40" t="s">
        <v>219</v>
      </c>
      <c r="B10" s="40" t="s">
        <v>220</v>
      </c>
      <c r="C10" s="40" t="s">
        <v>46</v>
      </c>
      <c r="D10" s="41" t="s">
        <v>25</v>
      </c>
      <c r="F10" s="41">
        <v>6</v>
      </c>
      <c r="G10" s="54">
        <v>295</v>
      </c>
      <c r="H10" s="43">
        <v>31.38</v>
      </c>
      <c r="I10" s="7"/>
      <c r="J10" s="7"/>
      <c r="K10" s="42"/>
      <c r="M10" s="41">
        <v>6</v>
      </c>
      <c r="N10" s="87">
        <v>295</v>
      </c>
      <c r="O10" s="41"/>
      <c r="P10" s="54">
        <v>295</v>
      </c>
    </row>
    <row r="11" spans="1:16" s="38" customFormat="1" ht="13.5" customHeight="1">
      <c r="A11" s="40" t="s">
        <v>260</v>
      </c>
      <c r="B11" s="40" t="s">
        <v>251</v>
      </c>
      <c r="C11" s="40" t="s">
        <v>46</v>
      </c>
      <c r="D11" s="41" t="s">
        <v>22</v>
      </c>
      <c r="E11" s="36"/>
      <c r="F11" s="41">
        <v>7</v>
      </c>
      <c r="G11" s="54">
        <v>294</v>
      </c>
      <c r="H11" s="43">
        <v>31.39</v>
      </c>
      <c r="I11" s="7"/>
      <c r="J11" s="7"/>
      <c r="K11" s="42"/>
      <c r="L11" s="36"/>
      <c r="M11" s="41">
        <v>7</v>
      </c>
      <c r="N11" s="87">
        <v>294</v>
      </c>
      <c r="O11" s="41"/>
      <c r="P11" s="54">
        <v>294</v>
      </c>
    </row>
    <row r="12" spans="1:16" ht="13.5" customHeight="1">
      <c r="A12" s="40" t="s">
        <v>137</v>
      </c>
      <c r="B12" s="40" t="s">
        <v>261</v>
      </c>
      <c r="C12" s="40" t="s">
        <v>46</v>
      </c>
      <c r="D12" s="41" t="s">
        <v>16</v>
      </c>
      <c r="E12" s="42"/>
      <c r="F12" s="41">
        <v>8</v>
      </c>
      <c r="G12" s="54">
        <v>293</v>
      </c>
      <c r="H12" s="43">
        <v>31.42</v>
      </c>
      <c r="I12" s="7"/>
      <c r="J12" s="7"/>
      <c r="K12" s="42"/>
      <c r="M12" s="41">
        <v>8</v>
      </c>
      <c r="N12" s="87">
        <v>293</v>
      </c>
      <c r="O12" s="41"/>
      <c r="P12" s="54">
        <v>293</v>
      </c>
    </row>
    <row r="13" spans="1:16" ht="13.5" customHeight="1">
      <c r="A13" s="7" t="s">
        <v>279</v>
      </c>
      <c r="B13" s="7" t="s">
        <v>280</v>
      </c>
      <c r="C13" s="7" t="s">
        <v>56</v>
      </c>
      <c r="D13" s="41" t="s">
        <v>34</v>
      </c>
      <c r="F13" s="41">
        <v>9</v>
      </c>
      <c r="G13" s="54">
        <v>292</v>
      </c>
      <c r="H13" s="43">
        <v>31.49</v>
      </c>
      <c r="I13" s="7">
        <v>100</v>
      </c>
      <c r="J13" s="7">
        <v>200</v>
      </c>
      <c r="K13" s="42"/>
      <c r="M13" s="41">
        <v>9</v>
      </c>
      <c r="N13" s="87">
        <v>292</v>
      </c>
      <c r="O13" s="41">
        <v>100</v>
      </c>
      <c r="P13" s="54">
        <v>292</v>
      </c>
    </row>
    <row r="14" spans="1:16" s="38" customFormat="1" ht="13.5" customHeight="1">
      <c r="A14" s="40" t="s">
        <v>252</v>
      </c>
      <c r="B14" s="40" t="s">
        <v>200</v>
      </c>
      <c r="C14" s="40" t="s">
        <v>46</v>
      </c>
      <c r="D14" s="41" t="s">
        <v>71</v>
      </c>
      <c r="E14" s="36"/>
      <c r="F14" s="41">
        <v>10</v>
      </c>
      <c r="G14" s="54">
        <v>291</v>
      </c>
      <c r="H14" s="43">
        <v>32.11</v>
      </c>
      <c r="I14" s="7"/>
      <c r="J14" s="7"/>
      <c r="K14" s="42"/>
      <c r="L14" s="36"/>
      <c r="M14" s="41">
        <v>10</v>
      </c>
      <c r="N14" s="87">
        <v>291</v>
      </c>
      <c r="O14" s="41"/>
      <c r="P14" s="54">
        <v>291</v>
      </c>
    </row>
    <row r="15" spans="1:16" ht="13.5" customHeight="1">
      <c r="A15" s="7" t="s">
        <v>238</v>
      </c>
      <c r="B15" s="7" t="s">
        <v>239</v>
      </c>
      <c r="C15" s="7" t="s">
        <v>46</v>
      </c>
      <c r="D15" s="41" t="s">
        <v>113</v>
      </c>
      <c r="F15" s="41">
        <v>11</v>
      </c>
      <c r="G15" s="54">
        <v>290</v>
      </c>
      <c r="H15" s="43">
        <v>32.13</v>
      </c>
      <c r="I15" s="7"/>
      <c r="J15" s="7"/>
      <c r="K15" s="42"/>
      <c r="M15" s="41">
        <v>11</v>
      </c>
      <c r="N15" s="87">
        <v>290</v>
      </c>
      <c r="O15" s="41"/>
      <c r="P15" s="54">
        <v>290</v>
      </c>
    </row>
    <row r="16" spans="1:16" ht="13.5" customHeight="1">
      <c r="A16" s="7" t="s">
        <v>407</v>
      </c>
      <c r="B16" s="7" t="s">
        <v>175</v>
      </c>
      <c r="C16" s="7" t="s">
        <v>46</v>
      </c>
      <c r="D16" s="41" t="s">
        <v>15</v>
      </c>
      <c r="E16" s="42"/>
      <c r="F16" s="41">
        <v>12</v>
      </c>
      <c r="G16" s="54">
        <v>289</v>
      </c>
      <c r="H16" s="43">
        <v>32.14</v>
      </c>
      <c r="I16" s="7"/>
      <c r="J16" s="7"/>
      <c r="K16" s="42"/>
      <c r="M16" s="41">
        <v>12</v>
      </c>
      <c r="N16" s="87">
        <v>289</v>
      </c>
      <c r="O16" s="41"/>
      <c r="P16" s="54">
        <v>289</v>
      </c>
    </row>
    <row r="17" spans="1:16" s="38" customFormat="1" ht="13.5" customHeight="1">
      <c r="A17" s="7" t="s">
        <v>345</v>
      </c>
      <c r="B17" s="7" t="s">
        <v>181</v>
      </c>
      <c r="C17" s="7" t="s">
        <v>46</v>
      </c>
      <c r="D17" s="41" t="s">
        <v>15</v>
      </c>
      <c r="E17" s="36"/>
      <c r="F17" s="41">
        <v>13</v>
      </c>
      <c r="G17" s="54">
        <v>288</v>
      </c>
      <c r="H17" s="43">
        <v>32.18</v>
      </c>
      <c r="I17" s="7"/>
      <c r="J17" s="7"/>
      <c r="K17" s="42"/>
      <c r="L17" s="36"/>
      <c r="M17" s="41">
        <v>13</v>
      </c>
      <c r="N17" s="87">
        <v>288</v>
      </c>
      <c r="O17" s="41"/>
      <c r="P17" s="54">
        <v>288</v>
      </c>
    </row>
    <row r="18" spans="1:16" s="38" customFormat="1" ht="13.5" customHeight="1">
      <c r="A18" s="7" t="s">
        <v>378</v>
      </c>
      <c r="B18" s="7" t="s">
        <v>221</v>
      </c>
      <c r="C18" s="7" t="s">
        <v>46</v>
      </c>
      <c r="D18" s="41" t="s">
        <v>122</v>
      </c>
      <c r="E18" s="36"/>
      <c r="F18" s="41">
        <v>14</v>
      </c>
      <c r="G18" s="54">
        <v>287</v>
      </c>
      <c r="H18" s="43">
        <v>32.26</v>
      </c>
      <c r="I18" s="7"/>
      <c r="J18" s="7"/>
      <c r="K18" s="42"/>
      <c r="L18" s="36"/>
      <c r="M18" s="41">
        <v>14</v>
      </c>
      <c r="N18" s="87">
        <v>287</v>
      </c>
      <c r="O18" s="41"/>
      <c r="P18" s="54">
        <v>287</v>
      </c>
    </row>
    <row r="19" spans="1:16" ht="13.5" customHeight="1">
      <c r="A19" s="7" t="s">
        <v>136</v>
      </c>
      <c r="B19" s="7" t="s">
        <v>271</v>
      </c>
      <c r="C19" s="40" t="s">
        <v>46</v>
      </c>
      <c r="D19" s="41" t="s">
        <v>127</v>
      </c>
      <c r="F19" s="41">
        <v>15</v>
      </c>
      <c r="G19" s="54">
        <v>286</v>
      </c>
      <c r="H19" s="43">
        <v>32.34</v>
      </c>
      <c r="I19" s="7"/>
      <c r="J19" s="7"/>
      <c r="K19" s="42"/>
      <c r="M19" s="41">
        <v>15</v>
      </c>
      <c r="N19" s="87">
        <v>286</v>
      </c>
      <c r="O19" s="41"/>
      <c r="P19" s="54">
        <v>286</v>
      </c>
    </row>
    <row r="20" spans="1:16" s="38" customFormat="1" ht="13.5" customHeight="1">
      <c r="A20" s="7" t="s">
        <v>428</v>
      </c>
      <c r="B20" s="7" t="s">
        <v>163</v>
      </c>
      <c r="C20" s="7" t="s">
        <v>46</v>
      </c>
      <c r="D20" s="41" t="s">
        <v>22</v>
      </c>
      <c r="E20" s="36"/>
      <c r="F20" s="41">
        <v>16</v>
      </c>
      <c r="G20" s="54">
        <v>285</v>
      </c>
      <c r="H20" s="43">
        <v>32.46</v>
      </c>
      <c r="I20" s="7"/>
      <c r="J20" s="7"/>
      <c r="K20" s="42"/>
      <c r="L20" s="36"/>
      <c r="M20" s="41">
        <v>16</v>
      </c>
      <c r="N20" s="87">
        <v>285</v>
      </c>
      <c r="O20" s="41"/>
      <c r="P20" s="54">
        <v>285</v>
      </c>
    </row>
    <row r="21" spans="1:16" s="38" customFormat="1" ht="13.5" customHeight="1">
      <c r="A21" s="40" t="s">
        <v>223</v>
      </c>
      <c r="B21" s="40" t="s">
        <v>148</v>
      </c>
      <c r="C21" s="40" t="s">
        <v>46</v>
      </c>
      <c r="D21" s="41" t="s">
        <v>25</v>
      </c>
      <c r="E21" s="36"/>
      <c r="F21" s="41">
        <v>17</v>
      </c>
      <c r="G21" s="54">
        <v>284</v>
      </c>
      <c r="H21" s="43">
        <v>32.48</v>
      </c>
      <c r="I21" s="7"/>
      <c r="J21" s="7"/>
      <c r="K21" s="42"/>
      <c r="L21" s="36"/>
      <c r="M21" s="41">
        <v>17</v>
      </c>
      <c r="N21" s="87">
        <v>284</v>
      </c>
      <c r="O21" s="41"/>
      <c r="P21" s="54">
        <v>284</v>
      </c>
    </row>
    <row r="22" spans="1:16" ht="13.5" customHeight="1">
      <c r="A22" s="7" t="s">
        <v>450</v>
      </c>
      <c r="B22" s="7" t="s">
        <v>273</v>
      </c>
      <c r="C22" s="7" t="s">
        <v>46</v>
      </c>
      <c r="D22" s="41" t="s">
        <v>127</v>
      </c>
      <c r="F22" s="41">
        <v>18</v>
      </c>
      <c r="G22" s="54">
        <v>283</v>
      </c>
      <c r="H22" s="43">
        <v>32.52</v>
      </c>
      <c r="I22" s="7"/>
      <c r="J22" s="7"/>
      <c r="K22" s="42"/>
      <c r="M22" s="41">
        <v>18</v>
      </c>
      <c r="N22" s="87">
        <v>283</v>
      </c>
      <c r="O22" s="41"/>
      <c r="P22" s="54">
        <v>283</v>
      </c>
    </row>
    <row r="23" spans="1:16" ht="13.5" customHeight="1">
      <c r="A23" s="7" t="s">
        <v>400</v>
      </c>
      <c r="B23" s="7" t="s">
        <v>401</v>
      </c>
      <c r="C23" s="7" t="s">
        <v>46</v>
      </c>
      <c r="D23" s="41" t="s">
        <v>110</v>
      </c>
      <c r="F23" s="41">
        <v>19</v>
      </c>
      <c r="G23" s="54">
        <v>282</v>
      </c>
      <c r="H23" s="43">
        <v>32.54</v>
      </c>
      <c r="I23" s="7"/>
      <c r="J23" s="7"/>
      <c r="K23" s="42"/>
      <c r="M23" s="41">
        <v>19</v>
      </c>
      <c r="N23" s="87">
        <v>282</v>
      </c>
      <c r="O23" s="41"/>
      <c r="P23" s="54">
        <v>282</v>
      </c>
    </row>
    <row r="24" spans="1:16" ht="13.5" customHeight="1">
      <c r="A24" s="7" t="s">
        <v>383</v>
      </c>
      <c r="B24" s="7" t="s">
        <v>194</v>
      </c>
      <c r="C24" s="7" t="s">
        <v>46</v>
      </c>
      <c r="D24" s="41" t="s">
        <v>122</v>
      </c>
      <c r="F24" s="41">
        <v>20</v>
      </c>
      <c r="G24" s="54">
        <v>281</v>
      </c>
      <c r="H24" s="43">
        <v>33.03</v>
      </c>
      <c r="I24" s="7"/>
      <c r="J24" s="7"/>
      <c r="K24" s="42"/>
      <c r="M24" s="41">
        <v>20</v>
      </c>
      <c r="N24" s="87">
        <v>281</v>
      </c>
      <c r="O24" s="41"/>
      <c r="P24" s="54">
        <v>281</v>
      </c>
    </row>
    <row r="25" spans="1:16" s="38" customFormat="1" ht="13.5" customHeight="1">
      <c r="A25" s="40" t="s">
        <v>241</v>
      </c>
      <c r="B25" s="40" t="s">
        <v>215</v>
      </c>
      <c r="C25" s="40" t="s">
        <v>46</v>
      </c>
      <c r="D25" s="41" t="s">
        <v>124</v>
      </c>
      <c r="E25" s="36"/>
      <c r="F25" s="41">
        <v>21</v>
      </c>
      <c r="G25" s="54">
        <v>280</v>
      </c>
      <c r="H25" s="43">
        <v>33.04</v>
      </c>
      <c r="I25" s="7"/>
      <c r="J25" s="7"/>
      <c r="K25" s="42"/>
      <c r="L25" s="36"/>
      <c r="M25" s="41">
        <v>21</v>
      </c>
      <c r="N25" s="87">
        <v>280</v>
      </c>
      <c r="O25" s="41"/>
      <c r="P25" s="54">
        <v>280</v>
      </c>
    </row>
    <row r="26" spans="1:16" ht="13.5" customHeight="1">
      <c r="A26" s="7" t="s">
        <v>400</v>
      </c>
      <c r="B26" s="7" t="s">
        <v>235</v>
      </c>
      <c r="C26" s="7" t="s">
        <v>46</v>
      </c>
      <c r="D26" s="41" t="s">
        <v>110</v>
      </c>
      <c r="F26" s="41">
        <v>22</v>
      </c>
      <c r="G26" s="54">
        <v>279</v>
      </c>
      <c r="H26" s="43">
        <v>33.19</v>
      </c>
      <c r="I26" s="7"/>
      <c r="J26" s="7"/>
      <c r="K26" s="42"/>
      <c r="M26" s="41">
        <v>22</v>
      </c>
      <c r="N26" s="87">
        <v>279</v>
      </c>
      <c r="O26" s="41"/>
      <c r="P26" s="54">
        <v>279</v>
      </c>
    </row>
    <row r="27" spans="1:16" ht="13.5" customHeight="1">
      <c r="A27" s="7" t="s">
        <v>437</v>
      </c>
      <c r="B27" s="7" t="s">
        <v>146</v>
      </c>
      <c r="C27" s="7" t="s">
        <v>46</v>
      </c>
      <c r="D27" s="41" t="s">
        <v>25</v>
      </c>
      <c r="F27" s="41">
        <v>23</v>
      </c>
      <c r="G27" s="54">
        <v>278</v>
      </c>
      <c r="H27" s="43">
        <v>33.21</v>
      </c>
      <c r="I27" s="7"/>
      <c r="J27" s="7"/>
      <c r="K27" s="42"/>
      <c r="M27" s="41">
        <v>23</v>
      </c>
      <c r="N27" s="87">
        <v>278</v>
      </c>
      <c r="O27" s="41"/>
      <c r="P27" s="54">
        <v>278</v>
      </c>
    </row>
    <row r="28" spans="1:16" s="38" customFormat="1" ht="13.5" customHeight="1">
      <c r="A28" s="7" t="s">
        <v>352</v>
      </c>
      <c r="B28" s="7" t="s">
        <v>195</v>
      </c>
      <c r="C28" s="7" t="s">
        <v>46</v>
      </c>
      <c r="D28" s="41" t="s">
        <v>25</v>
      </c>
      <c r="E28" s="36"/>
      <c r="F28" s="41">
        <v>24</v>
      </c>
      <c r="G28" s="54">
        <v>277</v>
      </c>
      <c r="H28" s="43">
        <v>33.27</v>
      </c>
      <c r="I28" s="7"/>
      <c r="J28" s="7"/>
      <c r="K28" s="42"/>
      <c r="L28" s="36"/>
      <c r="M28" s="41">
        <v>24</v>
      </c>
      <c r="N28" s="87">
        <v>277</v>
      </c>
      <c r="O28" s="41"/>
      <c r="P28" s="54">
        <v>277</v>
      </c>
    </row>
    <row r="29" spans="1:16" ht="13.5" customHeight="1">
      <c r="A29" s="7" t="s">
        <v>316</v>
      </c>
      <c r="B29" s="7" t="s">
        <v>453</v>
      </c>
      <c r="C29" s="7" t="s">
        <v>57</v>
      </c>
      <c r="D29" s="41" t="s">
        <v>468</v>
      </c>
      <c r="F29" s="41">
        <v>25</v>
      </c>
      <c r="G29" s="54"/>
      <c r="H29" s="43">
        <v>33.35</v>
      </c>
      <c r="I29" s="7"/>
      <c r="J29" s="7"/>
      <c r="K29" s="42"/>
      <c r="M29" s="41">
        <v>25</v>
      </c>
      <c r="N29" s="87"/>
      <c r="O29" s="41"/>
      <c r="P29" s="54"/>
    </row>
    <row r="30" spans="1:16" s="38" customFormat="1" ht="13.5" customHeight="1">
      <c r="A30" s="7" t="s">
        <v>439</v>
      </c>
      <c r="B30" s="7" t="s">
        <v>175</v>
      </c>
      <c r="C30" s="7" t="s">
        <v>46</v>
      </c>
      <c r="D30" s="41" t="s">
        <v>110</v>
      </c>
      <c r="E30" s="36"/>
      <c r="F30" s="41">
        <v>26</v>
      </c>
      <c r="G30" s="54">
        <v>276</v>
      </c>
      <c r="H30" s="43">
        <v>33.38</v>
      </c>
      <c r="I30" s="7"/>
      <c r="J30" s="7"/>
      <c r="K30" s="42"/>
      <c r="L30" s="36"/>
      <c r="M30" s="41">
        <v>26</v>
      </c>
      <c r="N30" s="87">
        <v>276</v>
      </c>
      <c r="O30" s="41"/>
      <c r="P30" s="54">
        <v>276</v>
      </c>
    </row>
    <row r="31" spans="1:16" ht="13.5" customHeight="1">
      <c r="A31" s="7" t="s">
        <v>382</v>
      </c>
      <c r="B31" s="7" t="s">
        <v>181</v>
      </c>
      <c r="C31" s="7" t="s">
        <v>46</v>
      </c>
      <c r="D31" s="41" t="s">
        <v>122</v>
      </c>
      <c r="F31" s="41">
        <v>27</v>
      </c>
      <c r="G31" s="54">
        <v>275</v>
      </c>
      <c r="H31" s="43">
        <v>33.53</v>
      </c>
      <c r="I31" s="7"/>
      <c r="J31" s="7"/>
      <c r="K31" s="42"/>
      <c r="M31" s="41">
        <v>27</v>
      </c>
      <c r="N31" s="87">
        <v>275</v>
      </c>
      <c r="O31" s="41"/>
      <c r="P31" s="54">
        <v>275</v>
      </c>
    </row>
    <row r="32" spans="1:16" ht="13.5" customHeight="1">
      <c r="A32" s="40" t="s">
        <v>211</v>
      </c>
      <c r="B32" s="40" t="s">
        <v>210</v>
      </c>
      <c r="C32" s="40" t="s">
        <v>46</v>
      </c>
      <c r="D32" s="41" t="s">
        <v>111</v>
      </c>
      <c r="E32" s="42"/>
      <c r="F32" s="41">
        <v>28</v>
      </c>
      <c r="G32" s="54">
        <v>274</v>
      </c>
      <c r="H32" s="43">
        <v>34.01</v>
      </c>
      <c r="I32" s="7"/>
      <c r="J32" s="7"/>
      <c r="K32" s="42"/>
      <c r="M32" s="41">
        <v>28</v>
      </c>
      <c r="N32" s="87">
        <v>274</v>
      </c>
      <c r="O32" s="41"/>
      <c r="P32" s="54">
        <v>274</v>
      </c>
    </row>
    <row r="33" spans="1:16" ht="13.5" customHeight="1">
      <c r="A33" s="7" t="s">
        <v>311</v>
      </c>
      <c r="B33" s="7" t="s">
        <v>268</v>
      </c>
      <c r="C33" s="7" t="s">
        <v>58</v>
      </c>
      <c r="D33" s="41" t="s">
        <v>22</v>
      </c>
      <c r="F33" s="41">
        <v>29</v>
      </c>
      <c r="G33" s="54">
        <v>273</v>
      </c>
      <c r="H33" s="43">
        <v>34.05</v>
      </c>
      <c r="I33" s="7">
        <v>100</v>
      </c>
      <c r="J33" s="7">
        <v>199</v>
      </c>
      <c r="K33" s="42"/>
      <c r="M33" s="41">
        <v>29</v>
      </c>
      <c r="N33" s="87">
        <v>273</v>
      </c>
      <c r="O33" s="41">
        <v>100</v>
      </c>
      <c r="P33" s="54">
        <v>273</v>
      </c>
    </row>
    <row r="34" spans="1:16" s="38" customFormat="1" ht="13.5" customHeight="1">
      <c r="A34" s="7" t="s">
        <v>374</v>
      </c>
      <c r="B34" s="7" t="s">
        <v>177</v>
      </c>
      <c r="C34" s="7" t="s">
        <v>46</v>
      </c>
      <c r="D34" s="41" t="s">
        <v>123</v>
      </c>
      <c r="E34" s="36"/>
      <c r="F34" s="41">
        <v>30</v>
      </c>
      <c r="G34" s="54">
        <v>272</v>
      </c>
      <c r="H34" s="43">
        <v>34.11</v>
      </c>
      <c r="I34" s="7"/>
      <c r="J34" s="7"/>
      <c r="K34" s="42"/>
      <c r="L34" s="36"/>
      <c r="M34" s="41">
        <v>30</v>
      </c>
      <c r="N34" s="87">
        <v>272</v>
      </c>
      <c r="O34" s="41"/>
      <c r="P34" s="54">
        <v>272</v>
      </c>
    </row>
    <row r="35" spans="1:16" ht="13.5" customHeight="1">
      <c r="A35" s="7" t="s">
        <v>345</v>
      </c>
      <c r="B35" s="7" t="s">
        <v>237</v>
      </c>
      <c r="C35" s="7" t="s">
        <v>46</v>
      </c>
      <c r="D35" s="41" t="s">
        <v>110</v>
      </c>
      <c r="F35" s="41">
        <v>31</v>
      </c>
      <c r="G35" s="54">
        <v>271</v>
      </c>
      <c r="H35" s="43">
        <v>34.13</v>
      </c>
      <c r="I35" s="7"/>
      <c r="J35" s="7"/>
      <c r="K35" s="42"/>
      <c r="M35" s="41">
        <v>31</v>
      </c>
      <c r="N35" s="87">
        <v>271</v>
      </c>
      <c r="O35" s="41"/>
      <c r="P35" s="54">
        <v>271</v>
      </c>
    </row>
    <row r="36" spans="1:16" s="38" customFormat="1" ht="13.5" customHeight="1">
      <c r="A36" s="40" t="s">
        <v>227</v>
      </c>
      <c r="B36" s="40" t="s">
        <v>228</v>
      </c>
      <c r="C36" s="40" t="s">
        <v>46</v>
      </c>
      <c r="D36" s="41" t="s">
        <v>25</v>
      </c>
      <c r="E36" s="36"/>
      <c r="F36" s="41">
        <v>32</v>
      </c>
      <c r="G36" s="54">
        <v>270</v>
      </c>
      <c r="H36" s="43">
        <v>34.18</v>
      </c>
      <c r="I36" s="7"/>
      <c r="J36" s="7"/>
      <c r="K36" s="42"/>
      <c r="L36" s="36"/>
      <c r="M36" s="41">
        <v>32</v>
      </c>
      <c r="N36" s="87">
        <v>270</v>
      </c>
      <c r="O36" s="41"/>
      <c r="P36" s="54">
        <v>270</v>
      </c>
    </row>
    <row r="37" spans="1:16" ht="13.5" customHeight="1">
      <c r="A37" s="7" t="s">
        <v>151</v>
      </c>
      <c r="B37" s="7" t="s">
        <v>285</v>
      </c>
      <c r="C37" s="7" t="s">
        <v>56</v>
      </c>
      <c r="D37" s="41" t="s">
        <v>128</v>
      </c>
      <c r="F37" s="41">
        <v>33</v>
      </c>
      <c r="G37" s="54">
        <v>269</v>
      </c>
      <c r="H37" s="43">
        <v>34.22</v>
      </c>
      <c r="I37" s="7">
        <v>99</v>
      </c>
      <c r="J37" s="7">
        <v>198</v>
      </c>
      <c r="K37" s="42"/>
      <c r="M37" s="41">
        <v>33</v>
      </c>
      <c r="N37" s="87">
        <v>269</v>
      </c>
      <c r="O37" s="41">
        <v>99</v>
      </c>
      <c r="P37" s="54">
        <v>269</v>
      </c>
    </row>
    <row r="38" spans="1:16" s="38" customFormat="1" ht="13.5" customHeight="1">
      <c r="A38" s="7" t="s">
        <v>332</v>
      </c>
      <c r="B38" s="7" t="s">
        <v>195</v>
      </c>
      <c r="C38" s="7" t="s">
        <v>46</v>
      </c>
      <c r="D38" s="41" t="s">
        <v>127</v>
      </c>
      <c r="E38" s="36"/>
      <c r="F38" s="41">
        <v>34</v>
      </c>
      <c r="G38" s="54">
        <v>268</v>
      </c>
      <c r="H38" s="43">
        <v>34.33</v>
      </c>
      <c r="I38" s="7"/>
      <c r="J38" s="7"/>
      <c r="K38" s="42"/>
      <c r="L38" s="36"/>
      <c r="M38" s="41">
        <v>34</v>
      </c>
      <c r="N38" s="87">
        <v>268</v>
      </c>
      <c r="O38" s="41"/>
      <c r="P38" s="54">
        <v>268</v>
      </c>
    </row>
    <row r="39" spans="1:16" s="38" customFormat="1" ht="13.5" customHeight="1">
      <c r="A39" s="40" t="s">
        <v>244</v>
      </c>
      <c r="B39" s="40" t="s">
        <v>245</v>
      </c>
      <c r="C39" s="40" t="s">
        <v>46</v>
      </c>
      <c r="D39" s="41" t="s">
        <v>27</v>
      </c>
      <c r="E39" s="42"/>
      <c r="F39" s="41">
        <v>35</v>
      </c>
      <c r="G39" s="54">
        <v>267</v>
      </c>
      <c r="H39" s="43">
        <v>34.49</v>
      </c>
      <c r="I39" s="7"/>
      <c r="J39" s="7"/>
      <c r="K39" s="42"/>
      <c r="L39" s="36"/>
      <c r="M39" s="41">
        <v>35</v>
      </c>
      <c r="N39" s="87">
        <v>267</v>
      </c>
      <c r="O39" s="41"/>
      <c r="P39" s="54">
        <v>267</v>
      </c>
    </row>
    <row r="40" spans="1:16" ht="13.5" customHeight="1">
      <c r="A40" s="7" t="s">
        <v>389</v>
      </c>
      <c r="B40" s="7" t="s">
        <v>268</v>
      </c>
      <c r="C40" s="7" t="s">
        <v>57</v>
      </c>
      <c r="D40" s="41" t="s">
        <v>123</v>
      </c>
      <c r="F40" s="41">
        <v>36</v>
      </c>
      <c r="G40" s="54">
        <v>266</v>
      </c>
      <c r="H40" s="43">
        <v>34.55</v>
      </c>
      <c r="I40" s="7">
        <v>100</v>
      </c>
      <c r="J40" s="7">
        <v>197</v>
      </c>
      <c r="K40" s="42"/>
      <c r="M40" s="41">
        <v>36</v>
      </c>
      <c r="N40" s="87">
        <v>266</v>
      </c>
      <c r="O40" s="41">
        <v>100</v>
      </c>
      <c r="P40" s="54">
        <v>266</v>
      </c>
    </row>
    <row r="41" spans="1:16" ht="13.5" customHeight="1">
      <c r="A41" s="7" t="s">
        <v>293</v>
      </c>
      <c r="B41" s="7" t="s">
        <v>268</v>
      </c>
      <c r="C41" s="7" t="s">
        <v>57</v>
      </c>
      <c r="D41" s="41" t="s">
        <v>22</v>
      </c>
      <c r="F41" s="41">
        <v>37</v>
      </c>
      <c r="G41" s="54">
        <v>265</v>
      </c>
      <c r="H41" s="43">
        <v>35.05</v>
      </c>
      <c r="I41" s="7">
        <v>99</v>
      </c>
      <c r="J41" s="7">
        <v>196</v>
      </c>
      <c r="K41" s="42"/>
      <c r="M41" s="41">
        <v>37</v>
      </c>
      <c r="N41" s="87">
        <v>265</v>
      </c>
      <c r="O41" s="41">
        <v>99</v>
      </c>
      <c r="P41" s="54">
        <v>265</v>
      </c>
    </row>
    <row r="42" spans="1:16" ht="13.5" customHeight="1">
      <c r="A42" s="40" t="s">
        <v>206</v>
      </c>
      <c r="B42" s="40" t="s">
        <v>133</v>
      </c>
      <c r="C42" s="40" t="s">
        <v>46</v>
      </c>
      <c r="D42" s="41" t="s">
        <v>25</v>
      </c>
      <c r="F42" s="41">
        <v>38</v>
      </c>
      <c r="G42" s="54">
        <v>264</v>
      </c>
      <c r="H42" s="43">
        <v>35.15</v>
      </c>
      <c r="I42" s="7"/>
      <c r="J42" s="7"/>
      <c r="K42" s="42"/>
      <c r="M42" s="41">
        <v>38</v>
      </c>
      <c r="N42" s="87">
        <v>264</v>
      </c>
      <c r="O42" s="41"/>
      <c r="P42" s="54">
        <v>264</v>
      </c>
    </row>
    <row r="43" spans="1:16" ht="13.5" customHeight="1">
      <c r="A43" s="7" t="s">
        <v>376</v>
      </c>
      <c r="B43" s="7" t="s">
        <v>377</v>
      </c>
      <c r="C43" s="7" t="s">
        <v>46</v>
      </c>
      <c r="D43" s="41" t="s">
        <v>122</v>
      </c>
      <c r="F43" s="41">
        <v>39</v>
      </c>
      <c r="G43" s="54">
        <v>263</v>
      </c>
      <c r="H43" s="43">
        <v>35.18</v>
      </c>
      <c r="I43" s="7"/>
      <c r="J43" s="7"/>
      <c r="K43" s="42"/>
      <c r="M43" s="41">
        <v>39</v>
      </c>
      <c r="N43" s="87">
        <v>263</v>
      </c>
      <c r="O43" s="41"/>
      <c r="P43" s="54">
        <v>263</v>
      </c>
    </row>
    <row r="44" spans="1:16" s="38" customFormat="1" ht="13.5" customHeight="1">
      <c r="A44" s="7" t="s">
        <v>442</v>
      </c>
      <c r="B44" s="7" t="s">
        <v>194</v>
      </c>
      <c r="C44" s="7" t="s">
        <v>46</v>
      </c>
      <c r="D44" s="41" t="s">
        <v>34</v>
      </c>
      <c r="E44" s="36"/>
      <c r="F44" s="41">
        <v>40</v>
      </c>
      <c r="G44" s="54">
        <v>262</v>
      </c>
      <c r="H44" s="43">
        <v>35.28</v>
      </c>
      <c r="I44" s="7"/>
      <c r="J44" s="7"/>
      <c r="K44" s="42"/>
      <c r="L44" s="36"/>
      <c r="M44" s="41">
        <v>40</v>
      </c>
      <c r="N44" s="87">
        <v>262</v>
      </c>
      <c r="O44" s="41"/>
      <c r="P44" s="54">
        <v>262</v>
      </c>
    </row>
    <row r="45" spans="1:16" ht="13.5" customHeight="1">
      <c r="A45" s="40" t="s">
        <v>178</v>
      </c>
      <c r="B45" s="40" t="s">
        <v>194</v>
      </c>
      <c r="C45" s="7" t="s">
        <v>57</v>
      </c>
      <c r="D45" s="41" t="s">
        <v>128</v>
      </c>
      <c r="E45" s="42"/>
      <c r="F45" s="41">
        <v>41</v>
      </c>
      <c r="G45" s="54">
        <v>261</v>
      </c>
      <c r="H45" s="43">
        <v>35.29</v>
      </c>
      <c r="I45" s="7">
        <v>98</v>
      </c>
      <c r="J45" s="7">
        <v>195</v>
      </c>
      <c r="K45" s="42"/>
      <c r="M45" s="41">
        <v>41</v>
      </c>
      <c r="N45" s="87">
        <v>261</v>
      </c>
      <c r="O45" s="41">
        <v>98</v>
      </c>
      <c r="P45" s="54">
        <v>261</v>
      </c>
    </row>
    <row r="46" spans="1:16" s="38" customFormat="1" ht="13.5" customHeight="1">
      <c r="A46" s="40" t="s">
        <v>226</v>
      </c>
      <c r="B46" s="40" t="s">
        <v>156</v>
      </c>
      <c r="C46" s="40" t="s">
        <v>46</v>
      </c>
      <c r="D46" s="41" t="s">
        <v>25</v>
      </c>
      <c r="E46" s="36"/>
      <c r="F46" s="41">
        <v>42</v>
      </c>
      <c r="G46" s="54">
        <v>260</v>
      </c>
      <c r="H46" s="43">
        <v>35.33</v>
      </c>
      <c r="I46" s="7"/>
      <c r="J46" s="7"/>
      <c r="K46" s="42"/>
      <c r="L46" s="36"/>
      <c r="M46" s="41">
        <v>42</v>
      </c>
      <c r="N46" s="87">
        <v>260</v>
      </c>
      <c r="O46" s="41"/>
      <c r="P46" s="54">
        <v>260</v>
      </c>
    </row>
    <row r="47" spans="1:16" s="38" customFormat="1" ht="13.5" customHeight="1">
      <c r="A47" s="7" t="s">
        <v>379</v>
      </c>
      <c r="B47" s="7" t="s">
        <v>359</v>
      </c>
      <c r="C47" s="7" t="s">
        <v>58</v>
      </c>
      <c r="D47" s="41" t="s">
        <v>22</v>
      </c>
      <c r="E47" s="36"/>
      <c r="F47" s="41">
        <v>43</v>
      </c>
      <c r="G47" s="54">
        <v>259</v>
      </c>
      <c r="H47" s="43">
        <v>35.34</v>
      </c>
      <c r="I47" s="7">
        <v>99</v>
      </c>
      <c r="J47" s="7">
        <v>194</v>
      </c>
      <c r="K47" s="42"/>
      <c r="L47" s="36"/>
      <c r="M47" s="41">
        <v>43</v>
      </c>
      <c r="N47" s="87">
        <v>259</v>
      </c>
      <c r="O47" s="41">
        <v>99</v>
      </c>
      <c r="P47" s="54">
        <v>259</v>
      </c>
    </row>
    <row r="48" spans="1:16" ht="13.5" customHeight="1">
      <c r="A48" s="41" t="s">
        <v>209</v>
      </c>
      <c r="B48" s="41" t="s">
        <v>210</v>
      </c>
      <c r="C48" s="40" t="s">
        <v>46</v>
      </c>
      <c r="D48" s="41" t="s">
        <v>26</v>
      </c>
      <c r="F48" s="41">
        <v>44</v>
      </c>
      <c r="G48" s="54">
        <v>258</v>
      </c>
      <c r="H48" s="43">
        <v>35.36</v>
      </c>
      <c r="I48" s="7"/>
      <c r="J48" s="7"/>
      <c r="K48" s="42"/>
      <c r="M48" s="41">
        <v>44</v>
      </c>
      <c r="N48" s="87">
        <v>258</v>
      </c>
      <c r="O48" s="41"/>
      <c r="P48" s="54">
        <v>258</v>
      </c>
    </row>
    <row r="49" spans="1:16" s="38" customFormat="1" ht="13.5" customHeight="1">
      <c r="A49" s="40" t="s">
        <v>277</v>
      </c>
      <c r="B49" s="40" t="s">
        <v>228</v>
      </c>
      <c r="C49" s="40" t="s">
        <v>56</v>
      </c>
      <c r="D49" s="41" t="s">
        <v>127</v>
      </c>
      <c r="E49" s="36"/>
      <c r="F49" s="41">
        <v>45</v>
      </c>
      <c r="G49" s="54">
        <v>257</v>
      </c>
      <c r="H49" s="43">
        <v>35.39</v>
      </c>
      <c r="I49" s="7">
        <v>98</v>
      </c>
      <c r="J49" s="7">
        <v>193</v>
      </c>
      <c r="K49" s="42"/>
      <c r="L49" s="36"/>
      <c r="M49" s="41">
        <v>45</v>
      </c>
      <c r="N49" s="87">
        <v>257</v>
      </c>
      <c r="O49" s="41">
        <v>98</v>
      </c>
      <c r="P49" s="54">
        <v>257</v>
      </c>
    </row>
    <row r="50" spans="1:16" ht="13.5" customHeight="1">
      <c r="A50" s="40" t="s">
        <v>234</v>
      </c>
      <c r="B50" s="40" t="s">
        <v>235</v>
      </c>
      <c r="C50" s="40" t="s">
        <v>46</v>
      </c>
      <c r="D50" s="41" t="s">
        <v>25</v>
      </c>
      <c r="F50" s="41">
        <v>46</v>
      </c>
      <c r="G50" s="54">
        <v>256</v>
      </c>
      <c r="H50" s="43">
        <v>35.45</v>
      </c>
      <c r="I50" s="7"/>
      <c r="J50" s="7"/>
      <c r="K50" s="42"/>
      <c r="M50" s="41">
        <v>46</v>
      </c>
      <c r="N50" s="87">
        <v>256</v>
      </c>
      <c r="O50" s="41"/>
      <c r="P50" s="54">
        <v>256</v>
      </c>
    </row>
    <row r="51" spans="1:16" ht="13.5" customHeight="1">
      <c r="A51" s="7" t="s">
        <v>134</v>
      </c>
      <c r="B51" s="7" t="s">
        <v>384</v>
      </c>
      <c r="C51" s="7" t="s">
        <v>57</v>
      </c>
      <c r="D51" s="41" t="s">
        <v>42</v>
      </c>
      <c r="F51" s="41">
        <v>47</v>
      </c>
      <c r="G51" s="54">
        <v>255</v>
      </c>
      <c r="H51" s="43">
        <v>35.51</v>
      </c>
      <c r="I51" s="7">
        <v>97</v>
      </c>
      <c r="J51" s="7">
        <v>192</v>
      </c>
      <c r="K51" s="42"/>
      <c r="M51" s="41">
        <v>47</v>
      </c>
      <c r="N51" s="87">
        <v>255</v>
      </c>
      <c r="O51" s="41">
        <v>97</v>
      </c>
      <c r="P51" s="54">
        <v>255</v>
      </c>
    </row>
    <row r="52" spans="1:16" ht="13.5" customHeight="1">
      <c r="A52" s="40" t="s">
        <v>236</v>
      </c>
      <c r="B52" s="40" t="s">
        <v>237</v>
      </c>
      <c r="C52" s="40" t="s">
        <v>46</v>
      </c>
      <c r="D52" s="41" t="s">
        <v>34</v>
      </c>
      <c r="F52" s="41">
        <v>48</v>
      </c>
      <c r="G52" s="54">
        <v>254</v>
      </c>
      <c r="H52" s="43">
        <v>35.52</v>
      </c>
      <c r="I52" s="7"/>
      <c r="J52" s="7"/>
      <c r="K52" s="42"/>
      <c r="M52" s="41">
        <v>48</v>
      </c>
      <c r="N52" s="87">
        <v>254</v>
      </c>
      <c r="O52" s="41"/>
      <c r="P52" s="54">
        <v>254</v>
      </c>
    </row>
    <row r="53" spans="1:16" ht="13.5" customHeight="1">
      <c r="A53" s="7" t="s">
        <v>296</v>
      </c>
      <c r="B53" s="7" t="s">
        <v>228</v>
      </c>
      <c r="C53" s="7" t="s">
        <v>57</v>
      </c>
      <c r="D53" s="41" t="s">
        <v>111</v>
      </c>
      <c r="F53" s="41">
        <v>49</v>
      </c>
      <c r="G53" s="54">
        <v>253</v>
      </c>
      <c r="H53" s="43">
        <v>35.55</v>
      </c>
      <c r="I53" s="7">
        <v>96</v>
      </c>
      <c r="J53" s="7">
        <v>191</v>
      </c>
      <c r="K53" s="42"/>
      <c r="M53" s="41">
        <v>49</v>
      </c>
      <c r="N53" s="87">
        <v>253</v>
      </c>
      <c r="O53" s="41">
        <v>96</v>
      </c>
      <c r="P53" s="54">
        <v>253</v>
      </c>
    </row>
    <row r="54" spans="1:16" ht="13.5" customHeight="1">
      <c r="A54" s="7" t="s">
        <v>192</v>
      </c>
      <c r="B54" s="7" t="s">
        <v>273</v>
      </c>
      <c r="C54" s="7" t="s">
        <v>46</v>
      </c>
      <c r="D54" s="41" t="s">
        <v>123</v>
      </c>
      <c r="F54" s="41">
        <v>50</v>
      </c>
      <c r="G54" s="54">
        <v>252</v>
      </c>
      <c r="H54" s="43">
        <v>36.23</v>
      </c>
      <c r="I54" s="7"/>
      <c r="J54" s="7"/>
      <c r="K54" s="42"/>
      <c r="M54" s="41">
        <v>50</v>
      </c>
      <c r="N54" s="87">
        <v>252</v>
      </c>
      <c r="O54" s="41"/>
      <c r="P54" s="54">
        <v>252</v>
      </c>
    </row>
    <row r="55" spans="1:16" ht="13.5" customHeight="1">
      <c r="A55" s="40" t="s">
        <v>230</v>
      </c>
      <c r="B55" s="40" t="s">
        <v>216</v>
      </c>
      <c r="C55" s="40" t="s">
        <v>46</v>
      </c>
      <c r="D55" s="41" t="s">
        <v>26</v>
      </c>
      <c r="E55" s="42"/>
      <c r="F55" s="41">
        <v>51</v>
      </c>
      <c r="G55" s="54">
        <v>251</v>
      </c>
      <c r="H55" s="43">
        <v>36.33</v>
      </c>
      <c r="I55" s="7"/>
      <c r="J55" s="7"/>
      <c r="K55" s="42"/>
      <c r="M55" s="41">
        <v>51</v>
      </c>
      <c r="N55" s="87">
        <v>251</v>
      </c>
      <c r="O55" s="41"/>
      <c r="P55" s="54">
        <v>251</v>
      </c>
    </row>
    <row r="56" spans="1:16" s="38" customFormat="1" ht="13.5" customHeight="1">
      <c r="A56" s="7" t="s">
        <v>355</v>
      </c>
      <c r="B56" s="7" t="s">
        <v>356</v>
      </c>
      <c r="C56" s="7" t="s">
        <v>46</v>
      </c>
      <c r="D56" s="41" t="s">
        <v>15</v>
      </c>
      <c r="E56" s="36"/>
      <c r="F56" s="41">
        <v>52</v>
      </c>
      <c r="G56" s="54">
        <v>250</v>
      </c>
      <c r="H56" s="43">
        <v>36.35</v>
      </c>
      <c r="I56" s="7"/>
      <c r="J56" s="7"/>
      <c r="K56" s="42"/>
      <c r="L56" s="36"/>
      <c r="M56" s="41">
        <v>52</v>
      </c>
      <c r="N56" s="87">
        <v>250</v>
      </c>
      <c r="O56" s="41"/>
      <c r="P56" s="54">
        <v>250</v>
      </c>
    </row>
    <row r="57" spans="1:16" ht="13.5" customHeight="1">
      <c r="A57" s="7" t="s">
        <v>218</v>
      </c>
      <c r="B57" s="7" t="s">
        <v>212</v>
      </c>
      <c r="C57" s="7" t="s">
        <v>46</v>
      </c>
      <c r="D57" s="41" t="s">
        <v>22</v>
      </c>
      <c r="F57" s="41">
        <v>53</v>
      </c>
      <c r="G57" s="54">
        <v>249</v>
      </c>
      <c r="H57" s="43">
        <v>36.46</v>
      </c>
      <c r="I57" s="7"/>
      <c r="J57" s="7"/>
      <c r="K57" s="42"/>
      <c r="M57" s="41">
        <v>53</v>
      </c>
      <c r="N57" s="87">
        <v>249</v>
      </c>
      <c r="O57" s="41"/>
      <c r="P57" s="54">
        <v>249</v>
      </c>
    </row>
    <row r="58" spans="1:16" s="38" customFormat="1" ht="13.5" customHeight="1">
      <c r="A58" s="7" t="s">
        <v>447</v>
      </c>
      <c r="B58" s="7" t="s">
        <v>446</v>
      </c>
      <c r="C58" s="7" t="s">
        <v>46</v>
      </c>
      <c r="D58" s="41" t="s">
        <v>112</v>
      </c>
      <c r="E58" s="36"/>
      <c r="F58" s="41">
        <v>54</v>
      </c>
      <c r="G58" s="54">
        <v>248</v>
      </c>
      <c r="H58" s="43">
        <v>36.47</v>
      </c>
      <c r="I58" s="7"/>
      <c r="J58" s="7"/>
      <c r="K58" s="42"/>
      <c r="L58" s="36"/>
      <c r="M58" s="41">
        <v>54</v>
      </c>
      <c r="N58" s="87">
        <v>248</v>
      </c>
      <c r="O58" s="41"/>
      <c r="P58" s="54">
        <v>248</v>
      </c>
    </row>
    <row r="59" spans="1:16" ht="13.5" customHeight="1">
      <c r="A59" s="7" t="s">
        <v>429</v>
      </c>
      <c r="B59" s="7" t="s">
        <v>270</v>
      </c>
      <c r="C59" s="7" t="s">
        <v>46</v>
      </c>
      <c r="D59" s="41" t="s">
        <v>22</v>
      </c>
      <c r="F59" s="41">
        <v>55</v>
      </c>
      <c r="G59" s="54">
        <v>247</v>
      </c>
      <c r="H59" s="43">
        <v>36.52</v>
      </c>
      <c r="I59" s="7"/>
      <c r="J59" s="7"/>
      <c r="K59" s="42"/>
      <c r="M59" s="41">
        <v>55</v>
      </c>
      <c r="N59" s="87">
        <v>247</v>
      </c>
      <c r="O59" s="41"/>
      <c r="P59" s="54">
        <v>247</v>
      </c>
    </row>
    <row r="60" spans="1:16" ht="13.5" customHeight="1">
      <c r="A60" s="7" t="s">
        <v>284</v>
      </c>
      <c r="B60" s="7" t="s">
        <v>270</v>
      </c>
      <c r="C60" s="7" t="s">
        <v>56</v>
      </c>
      <c r="D60" s="41" t="s">
        <v>22</v>
      </c>
      <c r="F60" s="41">
        <v>56</v>
      </c>
      <c r="G60" s="54">
        <v>246</v>
      </c>
      <c r="H60" s="43">
        <v>36.58</v>
      </c>
      <c r="I60" s="7">
        <v>97</v>
      </c>
      <c r="J60" s="7">
        <v>190</v>
      </c>
      <c r="K60" s="42"/>
      <c r="M60" s="41">
        <v>56</v>
      </c>
      <c r="N60" s="87">
        <v>246</v>
      </c>
      <c r="O60" s="41">
        <v>97</v>
      </c>
      <c r="P60" s="54">
        <v>246</v>
      </c>
    </row>
    <row r="61" spans="1:16" s="38" customFormat="1" ht="13.5" customHeight="1">
      <c r="A61" s="7" t="s">
        <v>438</v>
      </c>
      <c r="B61" s="7" t="s">
        <v>173</v>
      </c>
      <c r="C61" s="7" t="s">
        <v>46</v>
      </c>
      <c r="D61" s="41" t="s">
        <v>25</v>
      </c>
      <c r="E61" s="36"/>
      <c r="F61" s="41">
        <v>57</v>
      </c>
      <c r="G61" s="54">
        <v>245</v>
      </c>
      <c r="H61" s="43">
        <v>37.08</v>
      </c>
      <c r="I61" s="7"/>
      <c r="J61" s="7"/>
      <c r="K61" s="42"/>
      <c r="L61" s="36"/>
      <c r="M61" s="41">
        <v>57</v>
      </c>
      <c r="N61" s="87">
        <v>245</v>
      </c>
      <c r="O61" s="41"/>
      <c r="P61" s="54">
        <v>245</v>
      </c>
    </row>
    <row r="62" spans="1:16" s="38" customFormat="1" ht="13.5" customHeight="1">
      <c r="A62" s="7" t="s">
        <v>426</v>
      </c>
      <c r="B62" s="7" t="s">
        <v>359</v>
      </c>
      <c r="C62" s="7" t="s">
        <v>46</v>
      </c>
      <c r="D62" s="41" t="s">
        <v>18</v>
      </c>
      <c r="E62" s="36"/>
      <c r="F62" s="41">
        <v>58</v>
      </c>
      <c r="G62" s="54">
        <v>244</v>
      </c>
      <c r="H62" s="43">
        <v>37.09</v>
      </c>
      <c r="I62" s="7"/>
      <c r="J62" s="7"/>
      <c r="K62" s="42"/>
      <c r="L62" s="36"/>
      <c r="M62" s="41">
        <v>58</v>
      </c>
      <c r="N62" s="87">
        <v>244</v>
      </c>
      <c r="O62" s="41"/>
      <c r="P62" s="54">
        <v>244</v>
      </c>
    </row>
    <row r="63" spans="1:16" ht="13.5" customHeight="1">
      <c r="A63" s="7" t="s">
        <v>363</v>
      </c>
      <c r="B63" s="7" t="s">
        <v>312</v>
      </c>
      <c r="C63" s="7" t="s">
        <v>87</v>
      </c>
      <c r="D63" s="41" t="s">
        <v>20</v>
      </c>
      <c r="F63" s="41">
        <v>59</v>
      </c>
      <c r="G63" s="54">
        <v>243</v>
      </c>
      <c r="H63" s="43">
        <v>37.1</v>
      </c>
      <c r="I63" s="7">
        <v>100</v>
      </c>
      <c r="J63" s="7">
        <v>189</v>
      </c>
      <c r="K63" s="42"/>
      <c r="M63" s="41">
        <v>59</v>
      </c>
      <c r="N63" s="87">
        <v>243</v>
      </c>
      <c r="O63" s="41">
        <v>100</v>
      </c>
      <c r="P63" s="54">
        <v>243</v>
      </c>
    </row>
    <row r="64" spans="1:16" ht="13.5" customHeight="1">
      <c r="A64" s="7" t="s">
        <v>404</v>
      </c>
      <c r="B64" s="7" t="s">
        <v>133</v>
      </c>
      <c r="C64" s="7" t="s">
        <v>46</v>
      </c>
      <c r="D64" s="41" t="s">
        <v>22</v>
      </c>
      <c r="E64" s="42"/>
      <c r="F64" s="41">
        <v>60</v>
      </c>
      <c r="G64" s="54">
        <v>242</v>
      </c>
      <c r="H64" s="43">
        <v>37.14</v>
      </c>
      <c r="I64" s="7"/>
      <c r="J64" s="7"/>
      <c r="K64" s="42"/>
      <c r="M64" s="41">
        <v>60</v>
      </c>
      <c r="N64" s="87">
        <v>242</v>
      </c>
      <c r="O64" s="41"/>
      <c r="P64" s="54">
        <v>242</v>
      </c>
    </row>
    <row r="65" spans="1:16" ht="13.5" customHeight="1">
      <c r="A65" s="7" t="s">
        <v>440</v>
      </c>
      <c r="B65" s="7" t="s">
        <v>194</v>
      </c>
      <c r="C65" s="7" t="s">
        <v>46</v>
      </c>
      <c r="D65" s="41" t="s">
        <v>34</v>
      </c>
      <c r="F65" s="41">
        <v>61</v>
      </c>
      <c r="G65" s="54">
        <v>241</v>
      </c>
      <c r="H65" s="43">
        <v>37.19</v>
      </c>
      <c r="I65" s="7"/>
      <c r="J65" s="7"/>
      <c r="K65" s="42"/>
      <c r="M65" s="41">
        <v>61</v>
      </c>
      <c r="N65" s="87">
        <v>241</v>
      </c>
      <c r="O65" s="41"/>
      <c r="P65" s="54">
        <v>241</v>
      </c>
    </row>
    <row r="66" spans="1:16" ht="13.5" customHeight="1">
      <c r="A66" s="7" t="s">
        <v>301</v>
      </c>
      <c r="B66" s="7" t="s">
        <v>302</v>
      </c>
      <c r="C66" s="7" t="s">
        <v>58</v>
      </c>
      <c r="D66" s="41" t="s">
        <v>34</v>
      </c>
      <c r="F66" s="41">
        <v>62</v>
      </c>
      <c r="G66" s="54">
        <v>240</v>
      </c>
      <c r="H66" s="43">
        <v>37.23</v>
      </c>
      <c r="I66" s="7">
        <v>98</v>
      </c>
      <c r="J66" s="7">
        <v>188</v>
      </c>
      <c r="K66" s="42"/>
      <c r="M66" s="41">
        <v>62</v>
      </c>
      <c r="N66" s="87">
        <v>240</v>
      </c>
      <c r="O66" s="41">
        <v>98</v>
      </c>
      <c r="P66" s="54">
        <v>240</v>
      </c>
    </row>
    <row r="67" spans="1:16" ht="13.5" customHeight="1">
      <c r="A67" s="40" t="s">
        <v>213</v>
      </c>
      <c r="B67" s="40" t="s">
        <v>214</v>
      </c>
      <c r="C67" s="40" t="s">
        <v>46</v>
      </c>
      <c r="D67" s="41" t="s">
        <v>111</v>
      </c>
      <c r="F67" s="41">
        <v>63</v>
      </c>
      <c r="G67" s="54">
        <v>239</v>
      </c>
      <c r="H67" s="43">
        <v>37.26</v>
      </c>
      <c r="I67" s="7"/>
      <c r="J67" s="7"/>
      <c r="K67" s="42"/>
      <c r="M67" s="41">
        <v>63</v>
      </c>
      <c r="N67" s="87">
        <v>239</v>
      </c>
      <c r="O67" s="41"/>
      <c r="P67" s="54">
        <v>239</v>
      </c>
    </row>
    <row r="68" spans="1:16" s="38" customFormat="1" ht="13.5" customHeight="1">
      <c r="A68" s="7" t="s">
        <v>327</v>
      </c>
      <c r="B68" s="7" t="s">
        <v>253</v>
      </c>
      <c r="C68" s="7" t="s">
        <v>59</v>
      </c>
      <c r="D68" s="41" t="s">
        <v>42</v>
      </c>
      <c r="E68" s="36"/>
      <c r="F68" s="41">
        <v>64</v>
      </c>
      <c r="G68" s="54">
        <v>238</v>
      </c>
      <c r="H68" s="43">
        <v>37.27</v>
      </c>
      <c r="I68" s="7">
        <v>100</v>
      </c>
      <c r="J68" s="7">
        <v>187</v>
      </c>
      <c r="K68" s="42"/>
      <c r="L68" s="36"/>
      <c r="M68" s="41">
        <v>64</v>
      </c>
      <c r="N68" s="87">
        <v>238</v>
      </c>
      <c r="O68" s="41">
        <v>100</v>
      </c>
      <c r="P68" s="54">
        <v>238</v>
      </c>
    </row>
    <row r="69" spans="1:16" s="38" customFormat="1" ht="13.5" customHeight="1">
      <c r="A69" s="40" t="s">
        <v>217</v>
      </c>
      <c r="B69" s="40" t="s">
        <v>133</v>
      </c>
      <c r="C69" s="40" t="s">
        <v>46</v>
      </c>
      <c r="D69" s="41" t="s">
        <v>25</v>
      </c>
      <c r="E69" s="36"/>
      <c r="F69" s="41">
        <v>65</v>
      </c>
      <c r="G69" s="54">
        <v>237</v>
      </c>
      <c r="H69" s="43">
        <v>37.34</v>
      </c>
      <c r="I69" s="7"/>
      <c r="J69" s="7"/>
      <c r="K69" s="42"/>
      <c r="L69" s="36"/>
      <c r="M69" s="41">
        <v>65</v>
      </c>
      <c r="N69" s="87">
        <v>237</v>
      </c>
      <c r="O69" s="41"/>
      <c r="P69" s="54">
        <v>237</v>
      </c>
    </row>
    <row r="70" spans="1:16" ht="13.5" customHeight="1">
      <c r="A70" s="40" t="s">
        <v>231</v>
      </c>
      <c r="B70" s="40" t="s">
        <v>232</v>
      </c>
      <c r="C70" s="40" t="s">
        <v>46</v>
      </c>
      <c r="D70" s="41" t="s">
        <v>71</v>
      </c>
      <c r="F70" s="41">
        <v>66</v>
      </c>
      <c r="G70" s="54">
        <v>236</v>
      </c>
      <c r="H70" s="43">
        <v>37.47</v>
      </c>
      <c r="I70" s="7"/>
      <c r="J70" s="7"/>
      <c r="K70" s="42"/>
      <c r="M70" s="41">
        <v>66</v>
      </c>
      <c r="N70" s="87">
        <v>236</v>
      </c>
      <c r="O70" s="41"/>
      <c r="P70" s="54">
        <v>236</v>
      </c>
    </row>
    <row r="71" spans="1:16" ht="13.5" customHeight="1">
      <c r="A71" s="7" t="s">
        <v>266</v>
      </c>
      <c r="B71" s="7" t="s">
        <v>179</v>
      </c>
      <c r="C71" s="40" t="s">
        <v>46</v>
      </c>
      <c r="D71" s="41" t="s">
        <v>127</v>
      </c>
      <c r="F71" s="41">
        <v>67</v>
      </c>
      <c r="G71" s="54">
        <v>235</v>
      </c>
      <c r="H71" s="43">
        <v>37.49</v>
      </c>
      <c r="I71" s="7"/>
      <c r="J71" s="7"/>
      <c r="K71" s="42"/>
      <c r="M71" s="41">
        <v>67</v>
      </c>
      <c r="N71" s="87">
        <v>235</v>
      </c>
      <c r="O71" s="41"/>
      <c r="P71" s="54">
        <v>235</v>
      </c>
    </row>
    <row r="72" spans="1:16" s="38" customFormat="1" ht="13.5" customHeight="1">
      <c r="A72" s="7" t="s">
        <v>364</v>
      </c>
      <c r="B72" s="7" t="s">
        <v>267</v>
      </c>
      <c r="C72" s="7" t="s">
        <v>87</v>
      </c>
      <c r="D72" s="41" t="s">
        <v>20</v>
      </c>
      <c r="E72" s="36"/>
      <c r="F72" s="41">
        <v>68</v>
      </c>
      <c r="G72" s="54">
        <v>234</v>
      </c>
      <c r="H72" s="43">
        <v>37.5</v>
      </c>
      <c r="I72" s="7">
        <v>99</v>
      </c>
      <c r="J72" s="7">
        <v>186</v>
      </c>
      <c r="K72" s="42"/>
      <c r="L72" s="36"/>
      <c r="M72" s="41">
        <v>68</v>
      </c>
      <c r="N72" s="87">
        <v>234</v>
      </c>
      <c r="O72" s="41">
        <v>99</v>
      </c>
      <c r="P72" s="54">
        <v>234</v>
      </c>
    </row>
    <row r="73" spans="1:16" ht="13.5" customHeight="1">
      <c r="A73" s="7" t="s">
        <v>324</v>
      </c>
      <c r="B73" s="7" t="s">
        <v>274</v>
      </c>
      <c r="C73" s="7" t="s">
        <v>59</v>
      </c>
      <c r="D73" s="41" t="s">
        <v>42</v>
      </c>
      <c r="F73" s="41">
        <v>69</v>
      </c>
      <c r="G73" s="54">
        <v>233</v>
      </c>
      <c r="H73" s="43">
        <v>37.52</v>
      </c>
      <c r="I73" s="7">
        <v>99</v>
      </c>
      <c r="J73" s="7">
        <v>185</v>
      </c>
      <c r="K73" s="42"/>
      <c r="M73" s="41">
        <v>69</v>
      </c>
      <c r="N73" s="87">
        <v>233</v>
      </c>
      <c r="O73" s="41">
        <v>99</v>
      </c>
      <c r="P73" s="54">
        <v>233</v>
      </c>
    </row>
    <row r="74" spans="1:16" ht="13.5" customHeight="1">
      <c r="A74" s="7" t="s">
        <v>300</v>
      </c>
      <c r="B74" s="7" t="s">
        <v>270</v>
      </c>
      <c r="C74" s="7" t="s">
        <v>87</v>
      </c>
      <c r="D74" s="41" t="s">
        <v>111</v>
      </c>
      <c r="F74" s="41">
        <v>70</v>
      </c>
      <c r="G74" s="54">
        <v>232</v>
      </c>
      <c r="H74" s="43">
        <v>37.55</v>
      </c>
      <c r="I74" s="7">
        <v>98</v>
      </c>
      <c r="J74" s="7">
        <v>184</v>
      </c>
      <c r="K74" s="42"/>
      <c r="M74" s="41">
        <v>70</v>
      </c>
      <c r="N74" s="87">
        <v>232</v>
      </c>
      <c r="O74" s="41">
        <v>98</v>
      </c>
      <c r="P74" s="54">
        <v>232</v>
      </c>
    </row>
    <row r="75" spans="1:16" s="38" customFormat="1" ht="13.5" customHeight="1">
      <c r="A75" s="7" t="s">
        <v>333</v>
      </c>
      <c r="B75" s="7" t="s">
        <v>443</v>
      </c>
      <c r="C75" s="7" t="s">
        <v>46</v>
      </c>
      <c r="D75" s="41" t="s">
        <v>34</v>
      </c>
      <c r="E75" s="36"/>
      <c r="F75" s="41">
        <v>71</v>
      </c>
      <c r="G75" s="54">
        <v>231</v>
      </c>
      <c r="H75" s="43">
        <v>38.01</v>
      </c>
      <c r="I75" s="7"/>
      <c r="J75" s="7"/>
      <c r="K75" s="42"/>
      <c r="L75" s="36"/>
      <c r="M75" s="41">
        <v>71</v>
      </c>
      <c r="N75" s="87">
        <v>231</v>
      </c>
      <c r="O75" s="41"/>
      <c r="P75" s="54">
        <v>231</v>
      </c>
    </row>
    <row r="76" spans="1:16" s="38" customFormat="1" ht="13.5" customHeight="1">
      <c r="A76" s="7" t="s">
        <v>385</v>
      </c>
      <c r="B76" s="7" t="s">
        <v>261</v>
      </c>
      <c r="C76" s="7" t="s">
        <v>56</v>
      </c>
      <c r="D76" s="41" t="s">
        <v>123</v>
      </c>
      <c r="E76" s="36"/>
      <c r="F76" s="41">
        <v>72</v>
      </c>
      <c r="G76" s="54">
        <v>230</v>
      </c>
      <c r="H76" s="43">
        <v>38.25</v>
      </c>
      <c r="I76" s="7">
        <v>96</v>
      </c>
      <c r="J76" s="7">
        <v>183</v>
      </c>
      <c r="K76" s="42"/>
      <c r="L76" s="36"/>
      <c r="M76" s="41">
        <v>72</v>
      </c>
      <c r="N76" s="87">
        <v>230</v>
      </c>
      <c r="O76" s="41">
        <v>96</v>
      </c>
      <c r="P76" s="54">
        <v>230</v>
      </c>
    </row>
    <row r="77" spans="1:16" s="38" customFormat="1" ht="13.5" customHeight="1">
      <c r="A77" s="40" t="s">
        <v>225</v>
      </c>
      <c r="B77" s="40" t="s">
        <v>141</v>
      </c>
      <c r="C77" s="40" t="s">
        <v>46</v>
      </c>
      <c r="D77" s="41" t="s">
        <v>25</v>
      </c>
      <c r="E77" s="36"/>
      <c r="F77" s="41">
        <v>73</v>
      </c>
      <c r="G77" s="54">
        <v>229</v>
      </c>
      <c r="H77" s="43">
        <v>38.26</v>
      </c>
      <c r="I77" s="7"/>
      <c r="J77" s="7"/>
      <c r="K77" s="42"/>
      <c r="L77" s="36"/>
      <c r="M77" s="41">
        <v>73</v>
      </c>
      <c r="N77" s="87">
        <v>229</v>
      </c>
      <c r="O77" s="41"/>
      <c r="P77" s="54">
        <v>229</v>
      </c>
    </row>
    <row r="78" spans="1:16" ht="13.5" customHeight="1">
      <c r="A78" s="7" t="s">
        <v>431</v>
      </c>
      <c r="B78" s="7" t="s">
        <v>430</v>
      </c>
      <c r="C78" s="7" t="s">
        <v>46</v>
      </c>
      <c r="D78" s="41" t="s">
        <v>22</v>
      </c>
      <c r="F78" s="41">
        <v>74</v>
      </c>
      <c r="G78" s="54">
        <v>228</v>
      </c>
      <c r="H78" s="43">
        <v>38.27</v>
      </c>
      <c r="I78" s="7"/>
      <c r="J78" s="7"/>
      <c r="K78" s="42"/>
      <c r="M78" s="41">
        <v>74</v>
      </c>
      <c r="N78" s="87">
        <v>228</v>
      </c>
      <c r="O78" s="41"/>
      <c r="P78" s="54">
        <v>228</v>
      </c>
    </row>
    <row r="79" spans="1:16" ht="13.5" customHeight="1">
      <c r="A79" s="40" t="s">
        <v>275</v>
      </c>
      <c r="B79" s="40" t="s">
        <v>276</v>
      </c>
      <c r="C79" s="40" t="s">
        <v>56</v>
      </c>
      <c r="D79" s="41" t="s">
        <v>42</v>
      </c>
      <c r="F79" s="41">
        <v>75</v>
      </c>
      <c r="G79" s="54">
        <v>227</v>
      </c>
      <c r="H79" s="43">
        <v>38.33</v>
      </c>
      <c r="I79" s="7">
        <v>95</v>
      </c>
      <c r="J79" s="7">
        <v>182</v>
      </c>
      <c r="K79" s="42"/>
      <c r="M79" s="41">
        <v>75</v>
      </c>
      <c r="N79" s="87">
        <v>227</v>
      </c>
      <c r="O79" s="41">
        <v>95</v>
      </c>
      <c r="P79" s="54">
        <v>227</v>
      </c>
    </row>
    <row r="80" spans="1:16" ht="13.5" customHeight="1">
      <c r="A80" s="40" t="s">
        <v>222</v>
      </c>
      <c r="B80" s="40" t="s">
        <v>175</v>
      </c>
      <c r="C80" s="40" t="s">
        <v>46</v>
      </c>
      <c r="D80" s="41" t="s">
        <v>26</v>
      </c>
      <c r="F80" s="41">
        <v>76</v>
      </c>
      <c r="G80" s="54">
        <v>226</v>
      </c>
      <c r="H80" s="43">
        <v>38.35</v>
      </c>
      <c r="I80" s="7"/>
      <c r="J80" s="7"/>
      <c r="K80" s="42"/>
      <c r="M80" s="41">
        <v>76</v>
      </c>
      <c r="N80" s="87">
        <v>226</v>
      </c>
      <c r="O80" s="41"/>
      <c r="P80" s="54">
        <v>226</v>
      </c>
    </row>
    <row r="81" spans="1:16" ht="13.5" customHeight="1">
      <c r="A81" s="40" t="s">
        <v>306</v>
      </c>
      <c r="B81" s="40" t="s">
        <v>283</v>
      </c>
      <c r="C81" s="40" t="s">
        <v>58</v>
      </c>
      <c r="D81" s="41" t="s">
        <v>22</v>
      </c>
      <c r="F81" s="41">
        <v>77</v>
      </c>
      <c r="G81" s="54">
        <v>225</v>
      </c>
      <c r="H81" s="43">
        <v>38.49</v>
      </c>
      <c r="I81" s="7">
        <v>97</v>
      </c>
      <c r="J81" s="7">
        <v>181</v>
      </c>
      <c r="K81" s="42"/>
      <c r="M81" s="41">
        <v>77</v>
      </c>
      <c r="N81" s="87">
        <v>225</v>
      </c>
      <c r="O81" s="41">
        <v>97</v>
      </c>
      <c r="P81" s="54">
        <v>225</v>
      </c>
    </row>
    <row r="82" spans="1:16" ht="13.5" customHeight="1">
      <c r="A82" s="7" t="s">
        <v>305</v>
      </c>
      <c r="B82" s="7" t="s">
        <v>204</v>
      </c>
      <c r="C82" s="7" t="s">
        <v>56</v>
      </c>
      <c r="D82" s="41" t="s">
        <v>123</v>
      </c>
      <c r="F82" s="41">
        <v>78</v>
      </c>
      <c r="G82" s="54">
        <v>224</v>
      </c>
      <c r="H82" s="43">
        <v>39.07</v>
      </c>
      <c r="I82" s="7">
        <v>94</v>
      </c>
      <c r="J82" s="7">
        <v>180</v>
      </c>
      <c r="K82" s="42"/>
      <c r="M82" s="41">
        <v>78</v>
      </c>
      <c r="N82" s="87">
        <v>224</v>
      </c>
      <c r="O82" s="41">
        <v>94</v>
      </c>
      <c r="P82" s="54">
        <v>224</v>
      </c>
    </row>
    <row r="83" spans="1:16" ht="13.5" customHeight="1">
      <c r="A83" s="40" t="s">
        <v>294</v>
      </c>
      <c r="B83" s="40" t="s">
        <v>216</v>
      </c>
      <c r="C83" s="7" t="s">
        <v>57</v>
      </c>
      <c r="D83" s="41" t="s">
        <v>16</v>
      </c>
      <c r="F83" s="41">
        <v>79</v>
      </c>
      <c r="G83" s="54">
        <v>223</v>
      </c>
      <c r="H83" s="43">
        <v>39.19</v>
      </c>
      <c r="I83" s="7">
        <v>95</v>
      </c>
      <c r="J83" s="7">
        <v>179</v>
      </c>
      <c r="K83" s="42"/>
      <c r="M83" s="41">
        <v>79</v>
      </c>
      <c r="N83" s="87">
        <v>223</v>
      </c>
      <c r="O83" s="41">
        <v>95</v>
      </c>
      <c r="P83" s="54">
        <v>223</v>
      </c>
    </row>
    <row r="84" spans="1:16" ht="13.5" customHeight="1">
      <c r="A84" s="7" t="s">
        <v>432</v>
      </c>
      <c r="B84" s="7" t="s">
        <v>433</v>
      </c>
      <c r="C84" s="7" t="s">
        <v>46</v>
      </c>
      <c r="D84" s="41" t="s">
        <v>22</v>
      </c>
      <c r="F84" s="41">
        <v>80</v>
      </c>
      <c r="G84" s="54">
        <v>222</v>
      </c>
      <c r="H84" s="43">
        <v>39.23</v>
      </c>
      <c r="I84" s="7"/>
      <c r="J84" s="7"/>
      <c r="K84" s="42"/>
      <c r="M84" s="41">
        <v>80</v>
      </c>
      <c r="N84" s="87">
        <v>222</v>
      </c>
      <c r="O84" s="41"/>
      <c r="P84" s="54">
        <v>222</v>
      </c>
    </row>
    <row r="85" spans="1:16" ht="13.5" customHeight="1">
      <c r="A85" s="40" t="s">
        <v>264</v>
      </c>
      <c r="B85" s="40" t="s">
        <v>310</v>
      </c>
      <c r="C85" s="40" t="s">
        <v>58</v>
      </c>
      <c r="D85" s="41" t="s">
        <v>42</v>
      </c>
      <c r="F85" s="41">
        <v>81</v>
      </c>
      <c r="G85" s="54">
        <v>221</v>
      </c>
      <c r="H85" s="43">
        <v>39.29</v>
      </c>
      <c r="I85" s="7">
        <v>96</v>
      </c>
      <c r="J85" s="7">
        <v>178</v>
      </c>
      <c r="K85" s="42"/>
      <c r="M85" s="41">
        <v>81</v>
      </c>
      <c r="N85" s="87">
        <v>221</v>
      </c>
      <c r="O85" s="41">
        <v>96</v>
      </c>
      <c r="P85" s="54">
        <v>221</v>
      </c>
    </row>
    <row r="86" spans="1:16" s="38" customFormat="1" ht="13.5" customHeight="1">
      <c r="A86" s="7" t="s">
        <v>434</v>
      </c>
      <c r="B86" s="7" t="s">
        <v>435</v>
      </c>
      <c r="C86" s="7" t="s">
        <v>46</v>
      </c>
      <c r="D86" s="41" t="s">
        <v>22</v>
      </c>
      <c r="E86" s="36"/>
      <c r="F86" s="41">
        <v>82</v>
      </c>
      <c r="G86" s="54">
        <v>220</v>
      </c>
      <c r="H86" s="43">
        <v>39.32</v>
      </c>
      <c r="I86" s="7"/>
      <c r="J86" s="7"/>
      <c r="K86" s="42"/>
      <c r="L86" s="36"/>
      <c r="M86" s="41">
        <v>82</v>
      </c>
      <c r="N86" s="87">
        <v>220</v>
      </c>
      <c r="O86" s="41"/>
      <c r="P86" s="54">
        <v>220</v>
      </c>
    </row>
    <row r="87" spans="1:16" ht="13.5" customHeight="1">
      <c r="A87" s="7" t="s">
        <v>299</v>
      </c>
      <c r="B87" s="7" t="s">
        <v>166</v>
      </c>
      <c r="C87" s="7" t="s">
        <v>57</v>
      </c>
      <c r="D87" s="41" t="s">
        <v>26</v>
      </c>
      <c r="E87" s="42"/>
      <c r="F87" s="41">
        <v>83</v>
      </c>
      <c r="G87" s="54">
        <v>219</v>
      </c>
      <c r="H87" s="43">
        <v>39.4</v>
      </c>
      <c r="I87" s="7">
        <v>94</v>
      </c>
      <c r="J87" s="7">
        <v>177</v>
      </c>
      <c r="K87" s="42"/>
      <c r="M87" s="41">
        <v>83</v>
      </c>
      <c r="N87" s="87">
        <v>219</v>
      </c>
      <c r="O87" s="41">
        <v>94</v>
      </c>
      <c r="P87" s="54">
        <v>219</v>
      </c>
    </row>
    <row r="88" spans="1:16" ht="13.5" customHeight="1">
      <c r="A88" s="7" t="s">
        <v>291</v>
      </c>
      <c r="B88" s="7" t="s">
        <v>250</v>
      </c>
      <c r="C88" s="7" t="s">
        <v>57</v>
      </c>
      <c r="D88" s="41" t="s">
        <v>39</v>
      </c>
      <c r="F88" s="41">
        <v>84</v>
      </c>
      <c r="G88" s="54">
        <v>218</v>
      </c>
      <c r="H88" s="43">
        <v>39.46</v>
      </c>
      <c r="I88" s="7">
        <v>93</v>
      </c>
      <c r="J88" s="7">
        <v>176</v>
      </c>
      <c r="K88" s="42"/>
      <c r="M88" s="41">
        <v>84</v>
      </c>
      <c r="N88" s="87">
        <v>218</v>
      </c>
      <c r="O88" s="41">
        <v>93</v>
      </c>
      <c r="P88" s="54">
        <v>218</v>
      </c>
    </row>
    <row r="89" spans="1:16" ht="13.5" customHeight="1">
      <c r="A89" s="7" t="s">
        <v>403</v>
      </c>
      <c r="B89" s="7" t="s">
        <v>195</v>
      </c>
      <c r="C89" s="7" t="s">
        <v>46</v>
      </c>
      <c r="D89" s="41" t="s">
        <v>25</v>
      </c>
      <c r="F89" s="41">
        <v>85</v>
      </c>
      <c r="G89" s="54">
        <v>217</v>
      </c>
      <c r="H89" s="43">
        <v>39.48</v>
      </c>
      <c r="I89" s="7"/>
      <c r="J89" s="7"/>
      <c r="K89" s="42"/>
      <c r="M89" s="41">
        <v>85</v>
      </c>
      <c r="N89" s="87">
        <v>217</v>
      </c>
      <c r="O89" s="41"/>
      <c r="P89" s="54">
        <v>217</v>
      </c>
    </row>
    <row r="90" spans="1:16" ht="13.5" customHeight="1">
      <c r="A90" s="7" t="s">
        <v>343</v>
      </c>
      <c r="B90" s="7" t="s">
        <v>237</v>
      </c>
      <c r="C90" s="7" t="s">
        <v>57</v>
      </c>
      <c r="D90" s="41" t="s">
        <v>20</v>
      </c>
      <c r="F90" s="41">
        <v>86</v>
      </c>
      <c r="G90" s="54">
        <v>216</v>
      </c>
      <c r="H90" s="43">
        <v>39.52</v>
      </c>
      <c r="I90" s="7">
        <v>92</v>
      </c>
      <c r="J90" s="7">
        <v>175</v>
      </c>
      <c r="K90" s="42"/>
      <c r="M90" s="41">
        <v>86</v>
      </c>
      <c r="N90" s="87">
        <v>216</v>
      </c>
      <c r="O90" s="41">
        <v>92</v>
      </c>
      <c r="P90" s="54">
        <v>216</v>
      </c>
    </row>
    <row r="91" spans="1:16" ht="13.5" customHeight="1">
      <c r="A91" s="7" t="s">
        <v>325</v>
      </c>
      <c r="B91" s="7" t="s">
        <v>307</v>
      </c>
      <c r="C91" s="7" t="s">
        <v>59</v>
      </c>
      <c r="D91" s="41" t="s">
        <v>26</v>
      </c>
      <c r="F91" s="41">
        <v>87</v>
      </c>
      <c r="G91" s="54">
        <v>215</v>
      </c>
      <c r="H91" s="43">
        <v>39.55</v>
      </c>
      <c r="I91" s="7">
        <v>98</v>
      </c>
      <c r="J91" s="7">
        <v>174</v>
      </c>
      <c r="K91" s="42"/>
      <c r="M91" s="41">
        <v>87</v>
      </c>
      <c r="N91" s="87">
        <v>215</v>
      </c>
      <c r="O91" s="41">
        <v>98</v>
      </c>
      <c r="P91" s="54">
        <v>215</v>
      </c>
    </row>
    <row r="92" spans="1:16" ht="13.5" customHeight="1">
      <c r="A92" s="40" t="s">
        <v>242</v>
      </c>
      <c r="B92" s="40" t="s">
        <v>243</v>
      </c>
      <c r="C92" s="40" t="s">
        <v>46</v>
      </c>
      <c r="D92" s="41" t="s">
        <v>22</v>
      </c>
      <c r="F92" s="41">
        <v>88</v>
      </c>
      <c r="G92" s="54">
        <v>214</v>
      </c>
      <c r="H92" s="43">
        <v>39.59</v>
      </c>
      <c r="I92" s="7"/>
      <c r="J92" s="7"/>
      <c r="K92" s="42"/>
      <c r="M92" s="41">
        <v>88</v>
      </c>
      <c r="N92" s="87">
        <v>214</v>
      </c>
      <c r="O92" s="41"/>
      <c r="P92" s="54">
        <v>214</v>
      </c>
    </row>
    <row r="93" spans="1:16" ht="13.5" customHeight="1">
      <c r="A93" s="40" t="s">
        <v>304</v>
      </c>
      <c r="B93" s="40" t="s">
        <v>290</v>
      </c>
      <c r="C93" s="7" t="s">
        <v>58</v>
      </c>
      <c r="D93" s="41" t="s">
        <v>39</v>
      </c>
      <c r="F93" s="41">
        <v>89</v>
      </c>
      <c r="G93" s="54">
        <v>213</v>
      </c>
      <c r="H93" s="43">
        <v>40.01</v>
      </c>
      <c r="I93" s="7">
        <v>95</v>
      </c>
      <c r="J93" s="7">
        <v>173</v>
      </c>
      <c r="K93" s="42"/>
      <c r="M93" s="41">
        <v>89</v>
      </c>
      <c r="N93" s="87">
        <v>213</v>
      </c>
      <c r="O93" s="41">
        <v>95</v>
      </c>
      <c r="P93" s="54">
        <v>213</v>
      </c>
    </row>
    <row r="94" spans="1:16" ht="13.5" customHeight="1">
      <c r="A94" s="7" t="s">
        <v>436</v>
      </c>
      <c r="B94" s="7" t="s">
        <v>168</v>
      </c>
      <c r="C94" s="7" t="s">
        <v>46</v>
      </c>
      <c r="D94" s="41" t="s">
        <v>22</v>
      </c>
      <c r="F94" s="41">
        <v>90</v>
      </c>
      <c r="G94" s="54">
        <v>212</v>
      </c>
      <c r="H94" s="43">
        <v>40.08</v>
      </c>
      <c r="I94" s="7"/>
      <c r="J94" s="7"/>
      <c r="K94" s="42"/>
      <c r="M94" s="41">
        <v>90</v>
      </c>
      <c r="N94" s="87">
        <v>212</v>
      </c>
      <c r="O94" s="41"/>
      <c r="P94" s="54">
        <v>212</v>
      </c>
    </row>
    <row r="95" spans="1:16" ht="13.5" customHeight="1">
      <c r="A95" s="7" t="s">
        <v>409</v>
      </c>
      <c r="B95" s="7" t="s">
        <v>273</v>
      </c>
      <c r="C95" s="7" t="s">
        <v>57</v>
      </c>
      <c r="D95" s="41" t="s">
        <v>43</v>
      </c>
      <c r="F95" s="41">
        <v>91</v>
      </c>
      <c r="G95" s="54">
        <v>211</v>
      </c>
      <c r="H95" s="43">
        <v>40.09</v>
      </c>
      <c r="I95" s="7">
        <v>91</v>
      </c>
      <c r="J95" s="7">
        <v>172</v>
      </c>
      <c r="K95" s="42"/>
      <c r="M95" s="41">
        <v>91</v>
      </c>
      <c r="N95" s="87">
        <v>211</v>
      </c>
      <c r="O95" s="41">
        <v>91</v>
      </c>
      <c r="P95" s="54">
        <v>211</v>
      </c>
    </row>
    <row r="96" spans="1:16" s="38" customFormat="1" ht="13.5" customHeight="1">
      <c r="A96" s="7" t="s">
        <v>287</v>
      </c>
      <c r="B96" s="7" t="s">
        <v>288</v>
      </c>
      <c r="C96" s="7" t="s">
        <v>56</v>
      </c>
      <c r="D96" s="41" t="s">
        <v>39</v>
      </c>
      <c r="E96" s="36"/>
      <c r="F96" s="41">
        <v>92</v>
      </c>
      <c r="G96" s="54">
        <v>210</v>
      </c>
      <c r="H96" s="43">
        <v>40.11</v>
      </c>
      <c r="I96" s="7">
        <v>93</v>
      </c>
      <c r="J96" s="7">
        <v>171</v>
      </c>
      <c r="K96" s="42"/>
      <c r="L96" s="36"/>
      <c r="M96" s="41">
        <v>92</v>
      </c>
      <c r="N96" s="87">
        <v>210</v>
      </c>
      <c r="O96" s="41">
        <v>93</v>
      </c>
      <c r="P96" s="54">
        <v>210</v>
      </c>
    </row>
    <row r="97" spans="1:16" ht="13.5" customHeight="1">
      <c r="A97" s="7" t="s">
        <v>161</v>
      </c>
      <c r="B97" s="7" t="s">
        <v>191</v>
      </c>
      <c r="C97" s="7" t="s">
        <v>46</v>
      </c>
      <c r="D97" s="41" t="s">
        <v>41</v>
      </c>
      <c r="F97" s="41">
        <v>93</v>
      </c>
      <c r="G97" s="54">
        <v>209</v>
      </c>
      <c r="H97" s="43">
        <v>40.2</v>
      </c>
      <c r="I97" s="7"/>
      <c r="J97" s="7"/>
      <c r="K97" s="42"/>
      <c r="M97" s="41">
        <v>93</v>
      </c>
      <c r="N97" s="87">
        <v>209</v>
      </c>
      <c r="O97" s="41"/>
      <c r="P97" s="54">
        <v>209</v>
      </c>
    </row>
    <row r="98" spans="1:16" s="38" customFormat="1" ht="13.5" customHeight="1">
      <c r="A98" s="7" t="s">
        <v>396</v>
      </c>
      <c r="B98" s="7" t="s">
        <v>201</v>
      </c>
      <c r="C98" s="7" t="s">
        <v>56</v>
      </c>
      <c r="D98" s="41" t="s">
        <v>110</v>
      </c>
      <c r="E98" s="36"/>
      <c r="F98" s="41">
        <v>94</v>
      </c>
      <c r="G98" s="54">
        <v>208</v>
      </c>
      <c r="H98" s="43">
        <v>40.23</v>
      </c>
      <c r="I98" s="7">
        <v>92</v>
      </c>
      <c r="J98" s="7">
        <v>170</v>
      </c>
      <c r="K98" s="42"/>
      <c r="L98" s="36"/>
      <c r="M98" s="41">
        <v>94</v>
      </c>
      <c r="N98" s="87">
        <v>208</v>
      </c>
      <c r="O98" s="41">
        <v>92</v>
      </c>
      <c r="P98" s="54">
        <v>208</v>
      </c>
    </row>
    <row r="99" spans="1:16" s="38" customFormat="1" ht="13.5" customHeight="1">
      <c r="A99" s="7" t="s">
        <v>184</v>
      </c>
      <c r="B99" s="7" t="s">
        <v>250</v>
      </c>
      <c r="C99" s="7" t="s">
        <v>59</v>
      </c>
      <c r="D99" s="41" t="s">
        <v>71</v>
      </c>
      <c r="E99" s="36"/>
      <c r="F99" s="41">
        <v>95</v>
      </c>
      <c r="G99" s="54">
        <v>207</v>
      </c>
      <c r="H99" s="43">
        <v>40.28</v>
      </c>
      <c r="I99" s="7">
        <v>97</v>
      </c>
      <c r="J99" s="7">
        <v>169</v>
      </c>
      <c r="K99" s="42"/>
      <c r="L99" s="36"/>
      <c r="M99" s="41">
        <v>95</v>
      </c>
      <c r="N99" s="87">
        <v>207</v>
      </c>
      <c r="O99" s="41">
        <v>97</v>
      </c>
      <c r="P99" s="54">
        <v>207</v>
      </c>
    </row>
    <row r="100" spans="1:16" ht="13.5" customHeight="1">
      <c r="A100" s="7" t="s">
        <v>137</v>
      </c>
      <c r="B100" s="7" t="s">
        <v>259</v>
      </c>
      <c r="C100" s="7" t="s">
        <v>57</v>
      </c>
      <c r="D100" s="41" t="s">
        <v>128</v>
      </c>
      <c r="E100" s="42"/>
      <c r="F100" s="41">
        <v>96</v>
      </c>
      <c r="G100" s="54">
        <v>206</v>
      </c>
      <c r="H100" s="43">
        <v>40.41</v>
      </c>
      <c r="I100" s="7">
        <v>90</v>
      </c>
      <c r="J100" s="7">
        <v>168</v>
      </c>
      <c r="K100" s="42"/>
      <c r="M100" s="41">
        <v>96</v>
      </c>
      <c r="N100" s="87">
        <v>206</v>
      </c>
      <c r="O100" s="41">
        <v>90</v>
      </c>
      <c r="P100" s="54">
        <v>206</v>
      </c>
    </row>
    <row r="101" spans="1:16" s="38" customFormat="1" ht="13.5" customHeight="1">
      <c r="A101" s="7" t="s">
        <v>281</v>
      </c>
      <c r="B101" s="7" t="s">
        <v>270</v>
      </c>
      <c r="C101" s="7" t="s">
        <v>114</v>
      </c>
      <c r="D101" s="41" t="s">
        <v>18</v>
      </c>
      <c r="E101" s="36"/>
      <c r="F101" s="41">
        <v>97</v>
      </c>
      <c r="G101" s="54">
        <v>205</v>
      </c>
      <c r="H101" s="43">
        <v>40.54</v>
      </c>
      <c r="I101" s="7">
        <v>100</v>
      </c>
      <c r="J101" s="7">
        <v>167</v>
      </c>
      <c r="K101" s="42"/>
      <c r="L101" s="36"/>
      <c r="M101" s="41">
        <v>97</v>
      </c>
      <c r="N101" s="87">
        <v>205</v>
      </c>
      <c r="O101" s="41">
        <v>100</v>
      </c>
      <c r="P101" s="54">
        <v>205</v>
      </c>
    </row>
    <row r="102" spans="1:16" ht="13.5" customHeight="1">
      <c r="A102" s="7" t="s">
        <v>444</v>
      </c>
      <c r="B102" s="7" t="s">
        <v>386</v>
      </c>
      <c r="C102" s="7" t="s">
        <v>57</v>
      </c>
      <c r="D102" s="41" t="s">
        <v>105</v>
      </c>
      <c r="F102" s="41">
        <v>98</v>
      </c>
      <c r="G102" s="54">
        <v>204</v>
      </c>
      <c r="H102" s="43">
        <v>41.08</v>
      </c>
      <c r="I102" s="7">
        <v>89</v>
      </c>
      <c r="J102" s="7">
        <v>166</v>
      </c>
      <c r="K102" s="42"/>
      <c r="M102" s="41">
        <v>98</v>
      </c>
      <c r="N102" s="87">
        <v>204</v>
      </c>
      <c r="O102" s="41">
        <v>89</v>
      </c>
      <c r="P102" s="54">
        <v>204</v>
      </c>
    </row>
    <row r="103" spans="1:16" s="38" customFormat="1" ht="13.5" customHeight="1">
      <c r="A103" s="7" t="s">
        <v>449</v>
      </c>
      <c r="B103" s="7" t="s">
        <v>191</v>
      </c>
      <c r="C103" s="7" t="s">
        <v>46</v>
      </c>
      <c r="D103" s="41" t="s">
        <v>126</v>
      </c>
      <c r="E103" s="36"/>
      <c r="F103" s="41">
        <v>99</v>
      </c>
      <c r="G103" s="54">
        <v>203</v>
      </c>
      <c r="H103" s="43">
        <v>41.1</v>
      </c>
      <c r="I103" s="7"/>
      <c r="J103" s="7"/>
      <c r="K103" s="42"/>
      <c r="L103" s="36"/>
      <c r="M103" s="41">
        <v>99</v>
      </c>
      <c r="N103" s="87">
        <v>203</v>
      </c>
      <c r="O103" s="41"/>
      <c r="P103" s="54">
        <v>203</v>
      </c>
    </row>
    <row r="104" spans="1:16" s="38" customFormat="1" ht="13.5" customHeight="1">
      <c r="A104" s="7" t="s">
        <v>317</v>
      </c>
      <c r="B104" s="7" t="s">
        <v>318</v>
      </c>
      <c r="C104" s="7" t="s">
        <v>87</v>
      </c>
      <c r="D104" s="41" t="s">
        <v>127</v>
      </c>
      <c r="E104" s="36"/>
      <c r="F104" s="41">
        <v>100</v>
      </c>
      <c r="G104" s="54">
        <v>202</v>
      </c>
      <c r="H104" s="43">
        <v>41.12</v>
      </c>
      <c r="I104" s="7">
        <v>97</v>
      </c>
      <c r="J104" s="7">
        <v>165</v>
      </c>
      <c r="K104" s="42"/>
      <c r="L104" s="36"/>
      <c r="M104" s="41">
        <v>100</v>
      </c>
      <c r="N104" s="87">
        <v>202</v>
      </c>
      <c r="O104" s="41">
        <v>97</v>
      </c>
      <c r="P104" s="54">
        <v>202</v>
      </c>
    </row>
    <row r="105" spans="1:16" s="38" customFormat="1" ht="13.5" customHeight="1">
      <c r="A105" s="40" t="s">
        <v>308</v>
      </c>
      <c r="B105" s="40" t="s">
        <v>309</v>
      </c>
      <c r="C105" s="40" t="s">
        <v>58</v>
      </c>
      <c r="D105" s="41" t="s">
        <v>71</v>
      </c>
      <c r="E105" s="36"/>
      <c r="F105" s="41">
        <v>101</v>
      </c>
      <c r="G105" s="54">
        <v>201</v>
      </c>
      <c r="H105" s="43">
        <v>41.19</v>
      </c>
      <c r="I105" s="7">
        <v>94</v>
      </c>
      <c r="J105" s="7">
        <v>164</v>
      </c>
      <c r="K105" s="42"/>
      <c r="L105" s="36"/>
      <c r="M105" s="41">
        <v>101</v>
      </c>
      <c r="N105" s="87">
        <v>201</v>
      </c>
      <c r="O105" s="41">
        <v>94</v>
      </c>
      <c r="P105" s="54">
        <v>201</v>
      </c>
    </row>
    <row r="106" spans="1:16" s="38" customFormat="1" ht="13.5" customHeight="1">
      <c r="A106" s="7" t="s">
        <v>441</v>
      </c>
      <c r="B106" s="7" t="s">
        <v>201</v>
      </c>
      <c r="C106" s="7" t="s">
        <v>46</v>
      </c>
      <c r="D106" s="41" t="s">
        <v>34</v>
      </c>
      <c r="E106" s="36"/>
      <c r="F106" s="41">
        <v>102</v>
      </c>
      <c r="G106" s="54">
        <v>200</v>
      </c>
      <c r="H106" s="43">
        <v>41.23</v>
      </c>
      <c r="I106" s="7"/>
      <c r="J106" s="7"/>
      <c r="K106" s="42"/>
      <c r="L106" s="36"/>
      <c r="M106" s="41">
        <v>102</v>
      </c>
      <c r="N106" s="87">
        <v>200</v>
      </c>
      <c r="O106" s="41"/>
      <c r="P106" s="54">
        <v>200</v>
      </c>
    </row>
    <row r="107" spans="1:16" ht="13.5" customHeight="1">
      <c r="A107" s="7" t="s">
        <v>154</v>
      </c>
      <c r="B107" s="7" t="s">
        <v>245</v>
      </c>
      <c r="C107" s="7" t="s">
        <v>57</v>
      </c>
      <c r="D107" s="41" t="s">
        <v>34</v>
      </c>
      <c r="F107" s="41">
        <v>103</v>
      </c>
      <c r="G107" s="54">
        <v>199</v>
      </c>
      <c r="H107" s="43">
        <v>41.24</v>
      </c>
      <c r="I107" s="7">
        <v>88</v>
      </c>
      <c r="J107" s="7">
        <v>163</v>
      </c>
      <c r="K107" s="42"/>
      <c r="M107" s="41">
        <v>103</v>
      </c>
      <c r="N107" s="87">
        <v>199</v>
      </c>
      <c r="O107" s="41">
        <v>88</v>
      </c>
      <c r="P107" s="54">
        <v>199</v>
      </c>
    </row>
    <row r="108" spans="1:16" ht="13.5" customHeight="1">
      <c r="A108" s="7" t="s">
        <v>358</v>
      </c>
      <c r="B108" s="7" t="s">
        <v>175</v>
      </c>
      <c r="C108" s="7" t="s">
        <v>46</v>
      </c>
      <c r="D108" s="41" t="s">
        <v>20</v>
      </c>
      <c r="F108" s="41">
        <v>104</v>
      </c>
      <c r="G108" s="54">
        <v>198</v>
      </c>
      <c r="H108" s="43">
        <v>41.39</v>
      </c>
      <c r="I108" s="7"/>
      <c r="J108" s="7"/>
      <c r="K108" s="42"/>
      <c r="M108" s="41">
        <v>104</v>
      </c>
      <c r="N108" s="87">
        <v>198</v>
      </c>
      <c r="O108" s="41"/>
      <c r="P108" s="54">
        <v>198</v>
      </c>
    </row>
    <row r="109" spans="1:16" ht="13.5" customHeight="1">
      <c r="A109" s="7" t="s">
        <v>326</v>
      </c>
      <c r="B109" s="7" t="s">
        <v>182</v>
      </c>
      <c r="C109" s="7" t="s">
        <v>59</v>
      </c>
      <c r="D109" s="41" t="s">
        <v>16</v>
      </c>
      <c r="F109" s="41">
        <v>105</v>
      </c>
      <c r="G109" s="54">
        <v>197</v>
      </c>
      <c r="H109" s="43">
        <v>41.48</v>
      </c>
      <c r="I109" s="7">
        <v>96</v>
      </c>
      <c r="J109" s="7">
        <v>162</v>
      </c>
      <c r="K109" s="42"/>
      <c r="M109" s="41">
        <v>105</v>
      </c>
      <c r="N109" s="87">
        <v>197</v>
      </c>
      <c r="O109" s="41">
        <v>96</v>
      </c>
      <c r="P109" s="54">
        <v>197</v>
      </c>
    </row>
    <row r="110" spans="1:16" s="38" customFormat="1" ht="13.5" customHeight="1">
      <c r="A110" s="40" t="s">
        <v>229</v>
      </c>
      <c r="B110" s="40" t="s">
        <v>267</v>
      </c>
      <c r="C110" s="40" t="s">
        <v>58</v>
      </c>
      <c r="D110" s="41" t="s">
        <v>26</v>
      </c>
      <c r="E110" s="36"/>
      <c r="F110" s="41">
        <v>106</v>
      </c>
      <c r="G110" s="54">
        <v>196</v>
      </c>
      <c r="H110" s="43">
        <v>41.52</v>
      </c>
      <c r="I110" s="7">
        <v>93</v>
      </c>
      <c r="J110" s="7">
        <v>161</v>
      </c>
      <c r="K110" s="42"/>
      <c r="L110" s="36"/>
      <c r="M110" s="41">
        <v>106</v>
      </c>
      <c r="N110" s="87">
        <v>196</v>
      </c>
      <c r="O110" s="41">
        <v>93</v>
      </c>
      <c r="P110" s="54">
        <v>196</v>
      </c>
    </row>
    <row r="111" spans="1:16" ht="13.5" customHeight="1">
      <c r="A111" s="7" t="s">
        <v>451</v>
      </c>
      <c r="B111" s="7" t="s">
        <v>250</v>
      </c>
      <c r="C111" s="7" t="s">
        <v>87</v>
      </c>
      <c r="D111" s="41" t="s">
        <v>127</v>
      </c>
      <c r="F111" s="41">
        <v>107</v>
      </c>
      <c r="G111" s="54">
        <v>195</v>
      </c>
      <c r="H111" s="43">
        <v>42.21</v>
      </c>
      <c r="I111" s="7">
        <v>96</v>
      </c>
      <c r="J111" s="7">
        <v>160</v>
      </c>
      <c r="K111" s="42"/>
      <c r="M111" s="41">
        <v>107</v>
      </c>
      <c r="N111" s="87">
        <v>195</v>
      </c>
      <c r="O111" s="41">
        <v>96</v>
      </c>
      <c r="P111" s="54">
        <v>195</v>
      </c>
    </row>
    <row r="112" spans="1:16" ht="13.5" customHeight="1">
      <c r="A112" s="7" t="s">
        <v>390</v>
      </c>
      <c r="B112" s="7" t="s">
        <v>265</v>
      </c>
      <c r="C112" s="7" t="s">
        <v>58</v>
      </c>
      <c r="D112" s="41" t="s">
        <v>105</v>
      </c>
      <c r="F112" s="41">
        <v>108</v>
      </c>
      <c r="G112" s="54">
        <v>194</v>
      </c>
      <c r="H112" s="43">
        <v>42.3</v>
      </c>
      <c r="I112" s="7">
        <v>92</v>
      </c>
      <c r="J112" s="7">
        <v>159</v>
      </c>
      <c r="K112" s="42"/>
      <c r="M112" s="41">
        <v>108</v>
      </c>
      <c r="N112" s="87">
        <v>194</v>
      </c>
      <c r="O112" s="41">
        <v>92</v>
      </c>
      <c r="P112" s="54">
        <v>194</v>
      </c>
    </row>
    <row r="113" spans="1:16" ht="13.5" customHeight="1">
      <c r="A113" s="7" t="s">
        <v>336</v>
      </c>
      <c r="B113" s="7" t="s">
        <v>273</v>
      </c>
      <c r="C113" s="7" t="s">
        <v>56</v>
      </c>
      <c r="D113" s="41" t="s">
        <v>39</v>
      </c>
      <c r="F113" s="41">
        <v>109</v>
      </c>
      <c r="G113" s="54">
        <v>193</v>
      </c>
      <c r="H113" s="43">
        <v>42.33</v>
      </c>
      <c r="I113" s="7">
        <v>91</v>
      </c>
      <c r="J113" s="7">
        <v>158</v>
      </c>
      <c r="K113" s="42"/>
      <c r="M113" s="41">
        <v>109</v>
      </c>
      <c r="N113" s="87">
        <v>193</v>
      </c>
      <c r="O113" s="41">
        <v>91</v>
      </c>
      <c r="P113" s="54">
        <v>193</v>
      </c>
    </row>
    <row r="114" spans="1:16" ht="13.5" customHeight="1">
      <c r="A114" s="7" t="s">
        <v>321</v>
      </c>
      <c r="B114" s="7" t="s">
        <v>286</v>
      </c>
      <c r="C114" s="7" t="s">
        <v>59</v>
      </c>
      <c r="D114" s="41" t="s">
        <v>39</v>
      </c>
      <c r="F114" s="41">
        <v>110</v>
      </c>
      <c r="G114" s="54">
        <v>192</v>
      </c>
      <c r="H114" s="43">
        <v>42.38</v>
      </c>
      <c r="I114" s="7">
        <v>95</v>
      </c>
      <c r="J114" s="7">
        <v>157</v>
      </c>
      <c r="K114" s="42"/>
      <c r="M114" s="41">
        <v>110</v>
      </c>
      <c r="N114" s="87">
        <v>192</v>
      </c>
      <c r="O114" s="41">
        <v>95</v>
      </c>
      <c r="P114" s="54">
        <v>192</v>
      </c>
    </row>
    <row r="115" spans="1:16" s="38" customFormat="1" ht="13.5" customHeight="1">
      <c r="A115" s="7" t="s">
        <v>320</v>
      </c>
      <c r="B115" s="7" t="s">
        <v>224</v>
      </c>
      <c r="C115" s="7" t="s">
        <v>87</v>
      </c>
      <c r="D115" s="41" t="s">
        <v>34</v>
      </c>
      <c r="E115" s="36"/>
      <c r="F115" s="41">
        <v>111</v>
      </c>
      <c r="G115" s="54">
        <v>191</v>
      </c>
      <c r="H115" s="43">
        <v>42.45</v>
      </c>
      <c r="I115" s="7">
        <v>95</v>
      </c>
      <c r="J115" s="7">
        <v>156</v>
      </c>
      <c r="K115" s="42"/>
      <c r="L115" s="36"/>
      <c r="M115" s="41">
        <v>111</v>
      </c>
      <c r="N115" s="87">
        <v>191</v>
      </c>
      <c r="O115" s="41">
        <v>95</v>
      </c>
      <c r="P115" s="54">
        <v>191</v>
      </c>
    </row>
    <row r="116" spans="1:16" ht="13.5" customHeight="1">
      <c r="A116" s="7" t="s">
        <v>218</v>
      </c>
      <c r="B116" s="7" t="s">
        <v>237</v>
      </c>
      <c r="C116" s="7" t="s">
        <v>87</v>
      </c>
      <c r="D116" s="41" t="s">
        <v>42</v>
      </c>
      <c r="F116" s="41">
        <v>112</v>
      </c>
      <c r="G116" s="54">
        <v>190</v>
      </c>
      <c r="H116" s="43">
        <v>42.48</v>
      </c>
      <c r="I116" s="7">
        <v>94</v>
      </c>
      <c r="J116" s="7">
        <v>155</v>
      </c>
      <c r="K116" s="42"/>
      <c r="M116" s="41">
        <v>112</v>
      </c>
      <c r="N116" s="87">
        <v>190</v>
      </c>
      <c r="O116" s="41">
        <v>94</v>
      </c>
      <c r="P116" s="54">
        <v>190</v>
      </c>
    </row>
    <row r="117" spans="1:16" ht="13.5" customHeight="1">
      <c r="A117" s="7" t="s">
        <v>297</v>
      </c>
      <c r="B117" s="7" t="s">
        <v>258</v>
      </c>
      <c r="C117" s="7" t="s">
        <v>57</v>
      </c>
      <c r="D117" s="41" t="s">
        <v>111</v>
      </c>
      <c r="F117" s="41">
        <v>113</v>
      </c>
      <c r="G117" s="54">
        <v>189</v>
      </c>
      <c r="H117" s="43">
        <v>42.54</v>
      </c>
      <c r="I117" s="7">
        <v>87</v>
      </c>
      <c r="J117" s="7">
        <v>154</v>
      </c>
      <c r="K117" s="42"/>
      <c r="M117" s="41">
        <v>113</v>
      </c>
      <c r="N117" s="87">
        <v>189</v>
      </c>
      <c r="O117" s="41">
        <v>87</v>
      </c>
      <c r="P117" s="54">
        <v>189</v>
      </c>
    </row>
    <row r="118" spans="1:16" ht="13.5" customHeight="1">
      <c r="A118" s="7" t="s">
        <v>319</v>
      </c>
      <c r="B118" s="7" t="s">
        <v>194</v>
      </c>
      <c r="C118" s="7" t="s">
        <v>87</v>
      </c>
      <c r="D118" s="41" t="s">
        <v>39</v>
      </c>
      <c r="F118" s="41">
        <v>114</v>
      </c>
      <c r="G118" s="54">
        <v>188</v>
      </c>
      <c r="H118" s="43">
        <v>43.26</v>
      </c>
      <c r="I118" s="7">
        <v>93</v>
      </c>
      <c r="J118" s="7">
        <v>153</v>
      </c>
      <c r="K118" s="42"/>
      <c r="M118" s="41">
        <v>114</v>
      </c>
      <c r="N118" s="87">
        <v>188</v>
      </c>
      <c r="O118" s="41">
        <v>93</v>
      </c>
      <c r="P118" s="54">
        <v>188</v>
      </c>
    </row>
    <row r="119" spans="1:16" ht="13.5" customHeight="1">
      <c r="A119" s="7" t="s">
        <v>313</v>
      </c>
      <c r="B119" s="7" t="s">
        <v>314</v>
      </c>
      <c r="C119" s="7" t="s">
        <v>87</v>
      </c>
      <c r="D119" s="41" t="s">
        <v>127</v>
      </c>
      <c r="F119" s="41">
        <v>115</v>
      </c>
      <c r="G119" s="54">
        <v>187</v>
      </c>
      <c r="H119" s="43">
        <v>43.35</v>
      </c>
      <c r="I119" s="7">
        <v>92</v>
      </c>
      <c r="J119" s="7">
        <v>152</v>
      </c>
      <c r="K119" s="42"/>
      <c r="M119" s="41">
        <v>115</v>
      </c>
      <c r="N119" s="87">
        <v>187</v>
      </c>
      <c r="O119" s="41">
        <v>92</v>
      </c>
      <c r="P119" s="54">
        <v>187</v>
      </c>
    </row>
    <row r="120" spans="1:16" ht="13.5" customHeight="1">
      <c r="A120" s="7" t="s">
        <v>360</v>
      </c>
      <c r="B120" s="7" t="s">
        <v>221</v>
      </c>
      <c r="C120" s="7" t="s">
        <v>58</v>
      </c>
      <c r="D120" s="41" t="s">
        <v>15</v>
      </c>
      <c r="F120" s="41">
        <v>116</v>
      </c>
      <c r="G120" s="54">
        <v>186</v>
      </c>
      <c r="H120" s="43">
        <v>43.43</v>
      </c>
      <c r="I120" s="7">
        <v>91</v>
      </c>
      <c r="J120" s="7">
        <v>151</v>
      </c>
      <c r="K120" s="42"/>
      <c r="M120" s="41">
        <v>116</v>
      </c>
      <c r="N120" s="87">
        <v>186</v>
      </c>
      <c r="O120" s="41">
        <v>91</v>
      </c>
      <c r="P120" s="54">
        <v>186</v>
      </c>
    </row>
    <row r="121" spans="1:16" ht="13.5" customHeight="1">
      <c r="A121" s="40" t="s">
        <v>292</v>
      </c>
      <c r="B121" s="40" t="s">
        <v>262</v>
      </c>
      <c r="C121" s="40" t="s">
        <v>57</v>
      </c>
      <c r="D121" s="41" t="s">
        <v>39</v>
      </c>
      <c r="F121" s="41">
        <v>117</v>
      </c>
      <c r="G121" s="54">
        <v>185</v>
      </c>
      <c r="H121" s="43">
        <v>44.05</v>
      </c>
      <c r="I121" s="7">
        <v>86</v>
      </c>
      <c r="J121" s="7">
        <v>150</v>
      </c>
      <c r="K121" s="42"/>
      <c r="M121" s="41">
        <v>117</v>
      </c>
      <c r="N121" s="87">
        <v>185</v>
      </c>
      <c r="O121" s="41">
        <v>86</v>
      </c>
      <c r="P121" s="54">
        <v>185</v>
      </c>
    </row>
    <row r="122" spans="1:16" ht="13.5" customHeight="1">
      <c r="A122" s="40" t="s">
        <v>255</v>
      </c>
      <c r="B122" s="40" t="s">
        <v>256</v>
      </c>
      <c r="C122" s="40" t="s">
        <v>46</v>
      </c>
      <c r="D122" s="41" t="s">
        <v>34</v>
      </c>
      <c r="F122" s="41">
        <v>118</v>
      </c>
      <c r="G122" s="54">
        <v>184</v>
      </c>
      <c r="H122" s="43">
        <v>44.16</v>
      </c>
      <c r="I122" s="7"/>
      <c r="J122" s="7"/>
      <c r="K122" s="42"/>
      <c r="M122" s="41">
        <v>118</v>
      </c>
      <c r="N122" s="87">
        <v>184</v>
      </c>
      <c r="O122" s="41"/>
      <c r="P122" s="54">
        <v>184</v>
      </c>
    </row>
    <row r="123" spans="1:16" s="38" customFormat="1" ht="13.5" customHeight="1">
      <c r="A123" s="7" t="s">
        <v>257</v>
      </c>
      <c r="B123" s="7" t="s">
        <v>384</v>
      </c>
      <c r="C123" s="7" t="s">
        <v>46</v>
      </c>
      <c r="D123" s="41" t="s">
        <v>105</v>
      </c>
      <c r="E123" s="36"/>
      <c r="F123" s="41">
        <v>119</v>
      </c>
      <c r="G123" s="54">
        <v>183</v>
      </c>
      <c r="H123" s="43">
        <v>44.32</v>
      </c>
      <c r="I123" s="7"/>
      <c r="J123" s="7"/>
      <c r="K123" s="42"/>
      <c r="L123" s="36"/>
      <c r="M123" s="41">
        <v>119</v>
      </c>
      <c r="N123" s="87">
        <v>183</v>
      </c>
      <c r="O123" s="41"/>
      <c r="P123" s="54">
        <v>183</v>
      </c>
    </row>
    <row r="124" spans="1:16" ht="13.5" customHeight="1">
      <c r="A124" s="7" t="s">
        <v>380</v>
      </c>
      <c r="B124" s="7" t="s">
        <v>381</v>
      </c>
      <c r="C124" s="7" t="s">
        <v>46</v>
      </c>
      <c r="D124" s="41" t="s">
        <v>25</v>
      </c>
      <c r="E124" s="42"/>
      <c r="F124" s="41">
        <v>120</v>
      </c>
      <c r="G124" s="54">
        <v>182</v>
      </c>
      <c r="H124" s="43">
        <v>44.32</v>
      </c>
      <c r="I124" s="7"/>
      <c r="J124" s="7"/>
      <c r="K124" s="42"/>
      <c r="M124" s="41">
        <v>120</v>
      </c>
      <c r="N124" s="87">
        <v>182</v>
      </c>
      <c r="O124" s="41"/>
      <c r="P124" s="54">
        <v>182</v>
      </c>
    </row>
    <row r="125" spans="1:16" ht="13.5" customHeight="1">
      <c r="A125" s="7" t="s">
        <v>244</v>
      </c>
      <c r="B125" s="7" t="s">
        <v>224</v>
      </c>
      <c r="C125" s="7" t="s">
        <v>87</v>
      </c>
      <c r="D125" s="41" t="s">
        <v>27</v>
      </c>
      <c r="F125" s="41">
        <v>121</v>
      </c>
      <c r="G125" s="54">
        <v>181</v>
      </c>
      <c r="H125" s="43">
        <v>44.4</v>
      </c>
      <c r="I125" s="7">
        <v>91</v>
      </c>
      <c r="J125" s="7">
        <v>149</v>
      </c>
      <c r="K125" s="42"/>
      <c r="M125" s="41">
        <v>121</v>
      </c>
      <c r="N125" s="87">
        <v>181</v>
      </c>
      <c r="O125" s="41">
        <v>91</v>
      </c>
      <c r="P125" s="54">
        <v>181</v>
      </c>
    </row>
    <row r="126" spans="1:16" ht="13.5" customHeight="1">
      <c r="A126" s="7" t="s">
        <v>322</v>
      </c>
      <c r="B126" s="7" t="s">
        <v>323</v>
      </c>
      <c r="C126" s="7" t="s">
        <v>59</v>
      </c>
      <c r="D126" s="41" t="s">
        <v>16</v>
      </c>
      <c r="F126" s="41">
        <v>122</v>
      </c>
      <c r="G126" s="54">
        <v>180</v>
      </c>
      <c r="H126" s="43">
        <v>44.46</v>
      </c>
      <c r="I126" s="7">
        <v>94</v>
      </c>
      <c r="J126" s="7">
        <v>148</v>
      </c>
      <c r="K126" s="42"/>
      <c r="M126" s="41">
        <v>122</v>
      </c>
      <c r="N126" s="87">
        <v>180</v>
      </c>
      <c r="O126" s="41">
        <v>94</v>
      </c>
      <c r="P126" s="54">
        <v>180</v>
      </c>
    </row>
    <row r="127" spans="1:16" ht="13.5" customHeight="1">
      <c r="A127" s="7" t="s">
        <v>278</v>
      </c>
      <c r="B127" s="7" t="s">
        <v>248</v>
      </c>
      <c r="C127" s="7" t="s">
        <v>56</v>
      </c>
      <c r="D127" s="41" t="s">
        <v>34</v>
      </c>
      <c r="F127" s="41">
        <v>123</v>
      </c>
      <c r="G127" s="54">
        <v>179</v>
      </c>
      <c r="H127" s="43">
        <v>44.58</v>
      </c>
      <c r="I127" s="7">
        <v>90</v>
      </c>
      <c r="J127" s="7">
        <v>147</v>
      </c>
      <c r="K127" s="42"/>
      <c r="M127" s="41">
        <v>123</v>
      </c>
      <c r="N127" s="87">
        <v>179</v>
      </c>
      <c r="O127" s="41">
        <v>90</v>
      </c>
      <c r="P127" s="54">
        <v>179</v>
      </c>
    </row>
    <row r="128" spans="1:16" ht="13.5" customHeight="1">
      <c r="A128" s="7" t="s">
        <v>167</v>
      </c>
      <c r="B128" s="7" t="s">
        <v>388</v>
      </c>
      <c r="C128" s="7" t="s">
        <v>57</v>
      </c>
      <c r="D128" s="41" t="s">
        <v>123</v>
      </c>
      <c r="F128" s="41">
        <v>124</v>
      </c>
      <c r="G128" s="54">
        <v>178</v>
      </c>
      <c r="H128" s="43">
        <v>45.03</v>
      </c>
      <c r="I128" s="7">
        <v>85</v>
      </c>
      <c r="J128" s="7">
        <v>146</v>
      </c>
      <c r="K128" s="42"/>
      <c r="M128" s="41">
        <v>124</v>
      </c>
      <c r="N128" s="87">
        <v>178</v>
      </c>
      <c r="O128" s="41">
        <v>85</v>
      </c>
      <c r="P128" s="54">
        <v>178</v>
      </c>
    </row>
    <row r="129" spans="1:16" ht="13.5" customHeight="1">
      <c r="A129" s="7" t="s">
        <v>289</v>
      </c>
      <c r="B129" s="7" t="s">
        <v>253</v>
      </c>
      <c r="C129" s="7" t="s">
        <v>58</v>
      </c>
      <c r="D129" s="41" t="s">
        <v>34</v>
      </c>
      <c r="F129" s="41">
        <v>125</v>
      </c>
      <c r="G129" s="54">
        <v>177</v>
      </c>
      <c r="H129" s="43">
        <v>45.03</v>
      </c>
      <c r="I129" s="7">
        <v>90</v>
      </c>
      <c r="J129" s="7">
        <v>145</v>
      </c>
      <c r="K129" s="42"/>
      <c r="M129" s="41">
        <v>125</v>
      </c>
      <c r="N129" s="87">
        <v>177</v>
      </c>
      <c r="O129" s="41">
        <v>90</v>
      </c>
      <c r="P129" s="54">
        <v>177</v>
      </c>
    </row>
    <row r="130" spans="1:16" ht="13.5" customHeight="1">
      <c r="A130" s="7" t="s">
        <v>427</v>
      </c>
      <c r="B130" s="7" t="s">
        <v>249</v>
      </c>
      <c r="C130" s="7" t="s">
        <v>46</v>
      </c>
      <c r="D130" s="41" t="s">
        <v>20</v>
      </c>
      <c r="F130" s="41">
        <v>126</v>
      </c>
      <c r="G130" s="54">
        <v>176</v>
      </c>
      <c r="H130" s="43">
        <v>45.11</v>
      </c>
      <c r="I130" s="7"/>
      <c r="J130" s="7"/>
      <c r="K130" s="42"/>
      <c r="M130" s="41">
        <v>126</v>
      </c>
      <c r="N130" s="87">
        <v>176</v>
      </c>
      <c r="O130" s="41"/>
      <c r="P130" s="54">
        <v>176</v>
      </c>
    </row>
    <row r="131" spans="1:16" ht="13.5" customHeight="1">
      <c r="A131" s="7" t="s">
        <v>361</v>
      </c>
      <c r="B131" s="7" t="s">
        <v>362</v>
      </c>
      <c r="C131" s="7" t="s">
        <v>87</v>
      </c>
      <c r="D131" s="41" t="s">
        <v>41</v>
      </c>
      <c r="F131" s="41">
        <v>127</v>
      </c>
      <c r="G131" s="54">
        <v>175</v>
      </c>
      <c r="H131" s="43">
        <v>45.16</v>
      </c>
      <c r="I131" s="7">
        <v>90</v>
      </c>
      <c r="J131" s="7">
        <v>144</v>
      </c>
      <c r="K131" s="42"/>
      <c r="M131" s="41">
        <v>127</v>
      </c>
      <c r="N131" s="87">
        <v>175</v>
      </c>
      <c r="O131" s="41">
        <v>90</v>
      </c>
      <c r="P131" s="54">
        <v>175</v>
      </c>
    </row>
    <row r="132" spans="1:16" ht="13.5" customHeight="1">
      <c r="A132" s="7" t="s">
        <v>448</v>
      </c>
      <c r="B132" s="7" t="s">
        <v>133</v>
      </c>
      <c r="C132" s="7" t="s">
        <v>46</v>
      </c>
      <c r="D132" s="41" t="s">
        <v>112</v>
      </c>
      <c r="F132" s="41">
        <v>128</v>
      </c>
      <c r="G132" s="54">
        <v>174</v>
      </c>
      <c r="H132" s="43">
        <v>45.52</v>
      </c>
      <c r="I132" s="7"/>
      <c r="J132" s="7"/>
      <c r="K132" s="42"/>
      <c r="M132" s="41">
        <v>128</v>
      </c>
      <c r="N132" s="87">
        <v>174</v>
      </c>
      <c r="O132" s="41"/>
      <c r="P132" s="54">
        <v>174</v>
      </c>
    </row>
    <row r="133" spans="1:16" s="38" customFormat="1" ht="13.5" customHeight="1">
      <c r="A133" s="7" t="s">
        <v>408</v>
      </c>
      <c r="B133" s="7" t="s">
        <v>228</v>
      </c>
      <c r="C133" s="7" t="s">
        <v>57</v>
      </c>
      <c r="D133" s="41" t="s">
        <v>43</v>
      </c>
      <c r="E133" s="36"/>
      <c r="F133" s="41">
        <v>129</v>
      </c>
      <c r="G133" s="54">
        <v>173</v>
      </c>
      <c r="H133" s="43">
        <v>46.06</v>
      </c>
      <c r="I133" s="7">
        <v>84</v>
      </c>
      <c r="J133" s="7">
        <v>143</v>
      </c>
      <c r="K133" s="42"/>
      <c r="L133" s="36"/>
      <c r="M133" s="41">
        <v>129</v>
      </c>
      <c r="N133" s="87">
        <v>173</v>
      </c>
      <c r="O133" s="41">
        <v>84</v>
      </c>
      <c r="P133" s="54">
        <v>173</v>
      </c>
    </row>
    <row r="134" spans="1:16" ht="13.5" customHeight="1">
      <c r="A134" s="7" t="s">
        <v>387</v>
      </c>
      <c r="B134" s="7" t="s">
        <v>263</v>
      </c>
      <c r="C134" s="7" t="s">
        <v>57</v>
      </c>
      <c r="D134" s="41" t="s">
        <v>105</v>
      </c>
      <c r="F134" s="41">
        <v>130</v>
      </c>
      <c r="G134" s="54">
        <v>172</v>
      </c>
      <c r="H134" s="43">
        <v>46.08</v>
      </c>
      <c r="I134" s="7">
        <v>83</v>
      </c>
      <c r="J134" s="7">
        <v>142</v>
      </c>
      <c r="K134" s="42"/>
      <c r="M134" s="41">
        <v>130</v>
      </c>
      <c r="N134" s="87">
        <v>172</v>
      </c>
      <c r="O134" s="41">
        <v>83</v>
      </c>
      <c r="P134" s="54">
        <v>172</v>
      </c>
    </row>
    <row r="135" spans="1:16" ht="13.5" customHeight="1">
      <c r="A135" s="7" t="s">
        <v>391</v>
      </c>
      <c r="B135" s="7" t="s">
        <v>392</v>
      </c>
      <c r="C135" s="7" t="s">
        <v>87</v>
      </c>
      <c r="D135" s="41" t="s">
        <v>122</v>
      </c>
      <c r="F135" s="41">
        <v>131</v>
      </c>
      <c r="G135" s="54">
        <v>171</v>
      </c>
      <c r="H135" s="43">
        <v>46.12</v>
      </c>
      <c r="I135" s="7">
        <v>89</v>
      </c>
      <c r="J135" s="7">
        <v>141</v>
      </c>
      <c r="K135" s="42"/>
      <c r="M135" s="41">
        <v>131</v>
      </c>
      <c r="N135" s="87">
        <v>171</v>
      </c>
      <c r="O135" s="41">
        <v>89</v>
      </c>
      <c r="P135" s="54">
        <v>171</v>
      </c>
    </row>
    <row r="136" spans="1:16" s="38" customFormat="1" ht="13.5" customHeight="1">
      <c r="A136" s="7" t="s">
        <v>246</v>
      </c>
      <c r="B136" s="7" t="s">
        <v>286</v>
      </c>
      <c r="C136" s="7" t="s">
        <v>114</v>
      </c>
      <c r="D136" s="41" t="s">
        <v>22</v>
      </c>
      <c r="E136" s="36"/>
      <c r="F136" s="41">
        <v>132</v>
      </c>
      <c r="G136" s="54">
        <v>170</v>
      </c>
      <c r="H136" s="43">
        <v>46.38</v>
      </c>
      <c r="I136" s="7">
        <v>99</v>
      </c>
      <c r="J136" s="7">
        <v>140</v>
      </c>
      <c r="K136" s="42"/>
      <c r="L136" s="36"/>
      <c r="M136" s="41">
        <v>132</v>
      </c>
      <c r="N136" s="87">
        <v>170</v>
      </c>
      <c r="O136" s="41">
        <v>99</v>
      </c>
      <c r="P136" s="54">
        <v>170</v>
      </c>
    </row>
    <row r="137" spans="1:16" ht="13.5" customHeight="1">
      <c r="A137" s="40" t="s">
        <v>315</v>
      </c>
      <c r="B137" s="40" t="s">
        <v>181</v>
      </c>
      <c r="C137" s="40" t="s">
        <v>87</v>
      </c>
      <c r="D137" s="41" t="s">
        <v>113</v>
      </c>
      <c r="F137" s="41">
        <v>133</v>
      </c>
      <c r="G137" s="54">
        <v>169</v>
      </c>
      <c r="H137" s="43">
        <v>46.51</v>
      </c>
      <c r="I137" s="7">
        <v>88</v>
      </c>
      <c r="J137" s="7">
        <v>139</v>
      </c>
      <c r="K137" s="42"/>
      <c r="M137" s="41">
        <v>133</v>
      </c>
      <c r="N137" s="87">
        <v>169</v>
      </c>
      <c r="O137" s="41">
        <v>88</v>
      </c>
      <c r="P137" s="54">
        <v>169</v>
      </c>
    </row>
    <row r="138" spans="1:16" ht="13.5" customHeight="1">
      <c r="A138" s="7" t="s">
        <v>452</v>
      </c>
      <c r="B138" s="7" t="s">
        <v>262</v>
      </c>
      <c r="C138" s="7" t="s">
        <v>59</v>
      </c>
      <c r="D138" s="41" t="s">
        <v>39</v>
      </c>
      <c r="F138" s="41">
        <v>134</v>
      </c>
      <c r="G138" s="54">
        <v>168</v>
      </c>
      <c r="H138" s="43">
        <v>47.03</v>
      </c>
      <c r="I138" s="7">
        <v>93</v>
      </c>
      <c r="J138" s="7">
        <v>138</v>
      </c>
      <c r="K138" s="42"/>
      <c r="M138" s="41">
        <v>134</v>
      </c>
      <c r="N138" s="87">
        <v>168</v>
      </c>
      <c r="O138" s="41">
        <v>93</v>
      </c>
      <c r="P138" s="54">
        <v>168</v>
      </c>
    </row>
    <row r="139" spans="1:16" s="38" customFormat="1" ht="13.5" customHeight="1">
      <c r="A139" s="7" t="s">
        <v>331</v>
      </c>
      <c r="B139" s="7" t="s">
        <v>268</v>
      </c>
      <c r="C139" s="7" t="s">
        <v>114</v>
      </c>
      <c r="D139" s="41" t="s">
        <v>71</v>
      </c>
      <c r="E139" s="36"/>
      <c r="F139" s="41">
        <v>135</v>
      </c>
      <c r="G139" s="54">
        <v>167</v>
      </c>
      <c r="H139" s="43">
        <v>48.3</v>
      </c>
      <c r="I139" s="7">
        <v>98</v>
      </c>
      <c r="J139" s="7">
        <v>137</v>
      </c>
      <c r="K139" s="42"/>
      <c r="L139" s="36"/>
      <c r="M139" s="41">
        <v>135</v>
      </c>
      <c r="N139" s="87">
        <v>167</v>
      </c>
      <c r="O139" s="41">
        <v>98</v>
      </c>
      <c r="P139" s="54">
        <v>167</v>
      </c>
    </row>
    <row r="140" spans="1:16" ht="13.5" customHeight="1">
      <c r="A140" s="7" t="s">
        <v>295</v>
      </c>
      <c r="B140" s="7" t="s">
        <v>272</v>
      </c>
      <c r="C140" s="7" t="s">
        <v>57</v>
      </c>
      <c r="D140" s="41" t="s">
        <v>34</v>
      </c>
      <c r="F140" s="41">
        <v>136</v>
      </c>
      <c r="G140" s="54">
        <v>166</v>
      </c>
      <c r="H140" s="43">
        <v>49.11</v>
      </c>
      <c r="I140" s="7">
        <v>82</v>
      </c>
      <c r="J140" s="7">
        <v>136</v>
      </c>
      <c r="K140" s="42"/>
      <c r="M140" s="41">
        <v>136</v>
      </c>
      <c r="N140" s="87">
        <v>166</v>
      </c>
      <c r="O140" s="41">
        <v>82</v>
      </c>
      <c r="P140" s="54">
        <v>166</v>
      </c>
    </row>
    <row r="141" spans="1:16" ht="13.5" customHeight="1">
      <c r="A141" s="7" t="s">
        <v>328</v>
      </c>
      <c r="B141" s="7" t="s">
        <v>329</v>
      </c>
      <c r="C141" s="7" t="s">
        <v>114</v>
      </c>
      <c r="D141" s="41" t="s">
        <v>18</v>
      </c>
      <c r="F141" s="41">
        <v>137</v>
      </c>
      <c r="G141" s="54">
        <v>165</v>
      </c>
      <c r="H141" s="43">
        <v>49.46</v>
      </c>
      <c r="I141" s="7">
        <v>97</v>
      </c>
      <c r="J141" s="7">
        <v>135</v>
      </c>
      <c r="K141" s="42"/>
      <c r="M141" s="41">
        <v>137</v>
      </c>
      <c r="N141" s="87">
        <v>165</v>
      </c>
      <c r="O141" s="41">
        <v>97</v>
      </c>
      <c r="P141" s="54">
        <v>165</v>
      </c>
    </row>
    <row r="142" spans="1:16" ht="13.5" customHeight="1">
      <c r="A142" s="7" t="s">
        <v>282</v>
      </c>
      <c r="B142" s="7" t="s">
        <v>445</v>
      </c>
      <c r="C142" s="7" t="s">
        <v>58</v>
      </c>
      <c r="D142" s="41" t="s">
        <v>105</v>
      </c>
      <c r="F142" s="41">
        <v>138</v>
      </c>
      <c r="G142" s="54">
        <v>164</v>
      </c>
      <c r="H142" s="43">
        <v>50.13</v>
      </c>
      <c r="I142" s="7">
        <v>89</v>
      </c>
      <c r="J142" s="7">
        <v>134</v>
      </c>
      <c r="K142" s="42"/>
      <c r="M142" s="41">
        <v>138</v>
      </c>
      <c r="N142" s="87">
        <v>164</v>
      </c>
      <c r="O142" s="41">
        <v>89</v>
      </c>
      <c r="P142" s="54">
        <v>164</v>
      </c>
    </row>
    <row r="143" spans="1:16" ht="13.5" customHeight="1">
      <c r="A143" s="7" t="s">
        <v>358</v>
      </c>
      <c r="B143" s="7" t="s">
        <v>312</v>
      </c>
      <c r="C143" s="7" t="s">
        <v>59</v>
      </c>
      <c r="D143" s="41" t="s">
        <v>20</v>
      </c>
      <c r="F143" s="41">
        <v>139</v>
      </c>
      <c r="G143" s="54">
        <v>163</v>
      </c>
      <c r="H143" s="43">
        <v>50.36</v>
      </c>
      <c r="I143" s="7">
        <v>92</v>
      </c>
      <c r="J143" s="7">
        <v>133</v>
      </c>
      <c r="K143" s="42"/>
      <c r="M143" s="41">
        <v>139</v>
      </c>
      <c r="N143" s="87">
        <v>163</v>
      </c>
      <c r="O143" s="41">
        <v>92</v>
      </c>
      <c r="P143" s="54">
        <v>163</v>
      </c>
    </row>
    <row r="144" spans="1:16" ht="13.5" customHeight="1">
      <c r="A144" s="7" t="s">
        <v>330</v>
      </c>
      <c r="B144" s="7" t="s">
        <v>285</v>
      </c>
      <c r="C144" s="7" t="s">
        <v>57</v>
      </c>
      <c r="D144" s="41" t="s">
        <v>34</v>
      </c>
      <c r="F144" s="41">
        <v>140</v>
      </c>
      <c r="G144" s="54">
        <v>162</v>
      </c>
      <c r="H144" s="43">
        <v>51.21</v>
      </c>
      <c r="I144" s="7">
        <v>81</v>
      </c>
      <c r="J144" s="7">
        <v>132</v>
      </c>
      <c r="K144" s="42"/>
      <c r="M144" s="41">
        <v>140</v>
      </c>
      <c r="N144" s="87">
        <v>162</v>
      </c>
      <c r="O144" s="41">
        <v>81</v>
      </c>
      <c r="P144" s="54">
        <v>162</v>
      </c>
    </row>
  </sheetData>
  <sheetProtection/>
  <autoFilter ref="A4:D144"/>
  <mergeCells count="2">
    <mergeCell ref="F3:J3"/>
    <mergeCell ref="M3:P3"/>
  </mergeCells>
  <conditionalFormatting sqref="G5">
    <cfRule type="cellIs" priority="17" dxfId="0" operator="equal" stopIfTrue="1">
      <formula>0</formula>
    </cfRule>
  </conditionalFormatting>
  <conditionalFormatting sqref="G6:G144">
    <cfRule type="cellIs" priority="10" dxfId="0" operator="equal" stopIfTrue="1">
      <formula>0</formula>
    </cfRule>
  </conditionalFormatting>
  <dataValidations count="3">
    <dataValidation type="list" showInputMessage="1" showErrorMessage="1" sqref="D145:D205">
      <formula1>#REF!</formula1>
    </dataValidation>
    <dataValidation type="list" allowBlank="1" showInputMessage="1" showErrorMessage="1" sqref="D5:D28 D30:D144">
      <formula1>'Senior Men'!#REF!</formula1>
    </dataValidation>
    <dataValidation type="list" allowBlank="1" showInputMessage="1" showErrorMessage="1" sqref="C1:C65536">
      <formula1>'Senior Men'!#REF!</formula1>
    </dataValidation>
  </dataValidations>
  <printOptions/>
  <pageMargins left="0.28" right="0.27" top="0.33" bottom="0.68" header="0.17" footer="0.33"/>
  <pageSetup horizontalDpi="600" verticalDpi="600" orientation="portrait" paperSize="9" scale="63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63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3</v>
      </c>
    </row>
    <row r="6" spans="1:2" ht="12.75">
      <c r="A6" s="20" t="s">
        <v>21</v>
      </c>
      <c r="B6" s="21"/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4</v>
      </c>
    </row>
    <row r="9" spans="1:2" ht="12.75">
      <c r="A9" s="20" t="s">
        <v>24</v>
      </c>
      <c r="B9" s="21">
        <v>1</v>
      </c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/>
    </row>
    <row r="12" spans="1:2" ht="12.75">
      <c r="A12" s="20" t="s">
        <v>26</v>
      </c>
      <c r="B12" s="21">
        <v>1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>
        <v>2</v>
      </c>
    </row>
    <row r="16" spans="1:2" ht="12.75">
      <c r="A16" s="20" t="s">
        <v>30</v>
      </c>
      <c r="B16" s="21">
        <v>4</v>
      </c>
    </row>
    <row r="17" spans="1:2" ht="12.75">
      <c r="A17" s="20" t="s">
        <v>32</v>
      </c>
      <c r="B17" s="21">
        <v>3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/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5</v>
      </c>
    </row>
    <row r="22" spans="1:2" ht="12.75">
      <c r="A22" s="20" t="s">
        <v>37</v>
      </c>
      <c r="B22" s="21">
        <v>1</v>
      </c>
    </row>
    <row r="23" spans="1:2" ht="12.75">
      <c r="A23" s="20" t="s">
        <v>42</v>
      </c>
      <c r="B23" s="21">
        <v>1</v>
      </c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>
        <v>1</v>
      </c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66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1</v>
      </c>
    </row>
    <row r="6" spans="1:2" ht="12.75">
      <c r="A6" s="20" t="s">
        <v>21</v>
      </c>
      <c r="B6" s="21">
        <v>1</v>
      </c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7</v>
      </c>
    </row>
    <row r="9" spans="1:2" ht="12.75">
      <c r="A9" s="20" t="s">
        <v>24</v>
      </c>
      <c r="B9" s="21"/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>
        <v>3</v>
      </c>
    </row>
    <row r="12" spans="1:2" ht="12.75">
      <c r="A12" s="20" t="s">
        <v>26</v>
      </c>
      <c r="B12" s="21">
        <v>2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/>
    </row>
    <row r="16" spans="1:2" ht="12.75">
      <c r="A16" s="20" t="s">
        <v>30</v>
      </c>
      <c r="B16" s="21">
        <v>2</v>
      </c>
    </row>
    <row r="17" spans="1:2" ht="12.75">
      <c r="A17" s="20" t="s">
        <v>32</v>
      </c>
      <c r="B17" s="21">
        <v>2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>
        <v>1</v>
      </c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4</v>
      </c>
    </row>
    <row r="22" spans="1:2" ht="12.75">
      <c r="A22" s="20" t="s">
        <v>37</v>
      </c>
      <c r="B22" s="21">
        <v>2</v>
      </c>
    </row>
    <row r="23" spans="1:2" ht="12.75">
      <c r="A23" s="20" t="s">
        <v>42</v>
      </c>
      <c r="B23" s="21"/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/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str">
        <f>+'Fees Summary'!A1:O1</f>
        <v>Charles Stanley Westward League 2021/22</v>
      </c>
    </row>
    <row r="2" spans="1:48" ht="12.75">
      <c r="A2" s="2"/>
      <c r="AV2" s="1"/>
    </row>
    <row r="3" spans="6:53" ht="12.75">
      <c r="F3" s="99" t="s">
        <v>9</v>
      </c>
      <c r="G3" s="100"/>
      <c r="H3" s="100"/>
      <c r="I3" s="101"/>
      <c r="J3" s="37"/>
      <c r="K3" s="3"/>
      <c r="L3" s="99" t="s">
        <v>4</v>
      </c>
      <c r="M3" s="100"/>
      <c r="N3" s="100"/>
      <c r="O3" s="101"/>
      <c r="P3" s="37"/>
      <c r="R3" s="99" t="s">
        <v>10</v>
      </c>
      <c r="S3" s="100"/>
      <c r="T3" s="100"/>
      <c r="U3" s="101"/>
      <c r="V3" s="37"/>
      <c r="X3" s="99" t="s">
        <v>11</v>
      </c>
      <c r="Y3" s="100"/>
      <c r="Z3" s="100"/>
      <c r="AA3" s="101"/>
      <c r="AB3" s="37"/>
      <c r="AD3" s="99" t="s">
        <v>80</v>
      </c>
      <c r="AE3" s="100"/>
      <c r="AF3" s="100"/>
      <c r="AG3" s="101"/>
      <c r="AH3" s="37"/>
      <c r="AJ3" s="99" t="s">
        <v>82</v>
      </c>
      <c r="AK3" s="100"/>
      <c r="AL3" s="100"/>
      <c r="AM3" s="101"/>
      <c r="AO3" s="99" t="s">
        <v>12</v>
      </c>
      <c r="AP3" s="101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9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34" s="27" customFormat="1" ht="12.75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34" ht="12.75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34" ht="12.75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ht="12.75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aca="true" t="shared" si="2" ref="AU13:AU46">SUMIF($D$5:$D$9,$D13,$AU$5:$AU$9)</f>
        <v>0</v>
      </c>
      <c r="AV13" s="24">
        <f aca="true" t="shared" si="3" ref="AV13:AV46">SUMIF($D$5:$D$9,$D13,$AV$5:$AV$9)</f>
        <v>0</v>
      </c>
      <c r="AW13" s="24">
        <f aca="true" t="shared" si="4" ref="AW13:AW46">SUMIF($D$5:$D$9,$D13,$AW$5:$AW$9)</f>
        <v>0</v>
      </c>
      <c r="AX13" s="24">
        <f aca="true" t="shared" si="5" ref="AX13:AX46">SUMIF($D$5:$D$9,$D13,$AX$5:$AX$9)</f>
        <v>0</v>
      </c>
      <c r="AY13" s="24">
        <f aca="true" t="shared" si="6" ref="AY13:AY46">SUMIF($D$5:$D$9,$D13,$AY$5:$AY$9)</f>
        <v>0</v>
      </c>
      <c r="AZ13" s="24">
        <f aca="true" t="shared" si="7" ref="AZ13:AZ46">SUMIF($D$5:$D$9,$D13,$AZ$5:$AZ$9)</f>
        <v>0</v>
      </c>
      <c r="BA13" s="24">
        <f aca="true" t="shared" si="8" ref="BA13:BA25">SUM(AU13:AZ13)</f>
        <v>0</v>
      </c>
    </row>
    <row r="14" spans="1:53" ht="12.75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ht="12.75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ht="12.75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ht="12.75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ht="12.75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ht="12.75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ht="12.75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ht="12.75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ht="12.75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ht="12.75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ht="12.75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ht="12.75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ht="12.75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aca="true" t="shared" si="9" ref="BA26:BA46">SUM(AU26:AZ26)</f>
        <v>0</v>
      </c>
    </row>
    <row r="27" spans="1:53" ht="12.75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ht="12.75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ht="12.75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ht="12.75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ht="12.75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ht="12.75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ht="12.75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ht="12.75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ht="12.75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ht="12.75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ht="12.75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ht="12.75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ht="12.75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ht="12.75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ht="12.75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ht="12.75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ht="12.75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ht="12.75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ht="12.75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ht="12.75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aca="true" t="shared" si="10" ref="AU47:BA47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34" ht="13.5" thickTop="1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ht="12.75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ht="12.75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ht="12.75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ht="12.75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ht="12.75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ht="12.75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ht="12.75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ht="12.75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ht="12.75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ht="12.75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ht="12.75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ht="12.75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ht="12.75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ht="12.75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ht="12.75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ht="12.75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ht="12.75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ht="12.75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ht="12.75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ht="12.75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ht="12.75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ht="12.75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ht="12.75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ht="12.75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ht="12.75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ht="12.75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ht="12.75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ht="12.75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ht="12.75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ht="12.75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ht="12.75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ht="12.75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34" ht="12.75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34" ht="12.75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34" ht="12.75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34" ht="12.75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34" ht="12.75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ht="12.75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ht="12.75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2:50" ht="12.75">
      <c r="L88" s="9"/>
      <c r="M88" s="9"/>
      <c r="N88" s="9"/>
      <c r="O88" s="9"/>
      <c r="AV88" s="9"/>
      <c r="AW88" s="9"/>
      <c r="AX88" s="9"/>
    </row>
    <row r="89" spans="12:50" ht="12.75">
      <c r="L89" s="9"/>
      <c r="M89" s="9"/>
      <c r="N89" s="9"/>
      <c r="O89" s="9"/>
      <c r="AV89" s="9"/>
      <c r="AW89" s="9"/>
      <c r="AX89" s="9"/>
    </row>
    <row r="90" spans="12:50" ht="12.75">
      <c r="L90" s="9"/>
      <c r="M90" s="9"/>
      <c r="N90" s="9"/>
      <c r="O90" s="9"/>
      <c r="AV90" s="9"/>
      <c r="AW90" s="9"/>
      <c r="AX90" s="9"/>
    </row>
    <row r="91" spans="12:50" ht="12.75">
      <c r="L91" s="9"/>
      <c r="M91" s="9"/>
      <c r="N91" s="9"/>
      <c r="O91" s="9"/>
      <c r="AV91" s="9"/>
      <c r="AW91" s="9"/>
      <c r="AX91" s="9"/>
    </row>
    <row r="92" spans="12:50" ht="12.75">
      <c r="L92" s="9"/>
      <c r="M92" s="9"/>
      <c r="N92" s="9"/>
      <c r="O92" s="9"/>
      <c r="AV92" s="9"/>
      <c r="AW92" s="9"/>
      <c r="AX92" s="9"/>
    </row>
    <row r="93" spans="12:50" ht="12.75">
      <c r="L93" s="9"/>
      <c r="M93" s="9"/>
      <c r="N93" s="9"/>
      <c r="O93" s="9"/>
      <c r="AV93" s="9"/>
      <c r="AW93" s="9"/>
      <c r="AX93" s="9"/>
    </row>
    <row r="94" spans="12:50" ht="12.75">
      <c r="L94" s="9"/>
      <c r="M94" s="9"/>
      <c r="N94" s="9"/>
      <c r="O94" s="9"/>
      <c r="AV94" s="9"/>
      <c r="AW94" s="9"/>
      <c r="AX94" s="9"/>
    </row>
    <row r="95" spans="7:50" ht="12.75">
      <c r="G95" s="12"/>
      <c r="L95" s="9"/>
      <c r="M95" s="9"/>
      <c r="N95" s="9"/>
      <c r="O95" s="9"/>
      <c r="AV95" s="9"/>
      <c r="AW95" s="9"/>
      <c r="AX95" s="9"/>
    </row>
    <row r="96" spans="12:50" ht="12.75">
      <c r="L96" s="9"/>
      <c r="M96" s="9"/>
      <c r="N96" s="9"/>
      <c r="O96" s="9"/>
      <c r="AV96" s="9"/>
      <c r="AW96" s="9"/>
      <c r="AX96" s="9"/>
    </row>
    <row r="97" spans="12:50" ht="12.75">
      <c r="L97" s="9"/>
      <c r="M97" s="9"/>
      <c r="N97" s="9"/>
      <c r="O97" s="9"/>
      <c r="AV97" s="9"/>
      <c r="AW97" s="9"/>
      <c r="AX97" s="9"/>
    </row>
    <row r="98" spans="12:50" ht="12.75">
      <c r="L98" s="9"/>
      <c r="M98" s="9"/>
      <c r="N98" s="9"/>
      <c r="O98" s="9"/>
      <c r="AV98" s="9"/>
      <c r="AW98" s="9"/>
      <c r="AX98" s="9"/>
    </row>
    <row r="99" spans="12:50" ht="12.75">
      <c r="L99" s="9"/>
      <c r="M99" s="9"/>
      <c r="N99" s="9"/>
      <c r="O99" s="9"/>
      <c r="AV99" s="9"/>
      <c r="AW99" s="9"/>
      <c r="AX99" s="9"/>
    </row>
    <row r="100" spans="12:50" ht="12.75">
      <c r="L100" s="9"/>
      <c r="M100" s="9"/>
      <c r="N100" s="9"/>
      <c r="O100" s="9"/>
      <c r="AV100" s="9"/>
      <c r="AW100" s="9"/>
      <c r="AX100" s="9"/>
    </row>
    <row r="101" spans="12:50" ht="12.75">
      <c r="L101" s="9"/>
      <c r="M101" s="9"/>
      <c r="N101" s="9"/>
      <c r="O101" s="9"/>
      <c r="AV101" s="9"/>
      <c r="AW101" s="9"/>
      <c r="AX101" s="9"/>
    </row>
    <row r="102" spans="12:50" ht="12.75">
      <c r="L102" s="9"/>
      <c r="M102" s="9"/>
      <c r="N102" s="9"/>
      <c r="O102" s="9"/>
      <c r="AV102" s="9"/>
      <c r="AW102" s="9"/>
      <c r="AX102" s="9"/>
    </row>
    <row r="103" spans="12:50" ht="12.75">
      <c r="L103" s="9"/>
      <c r="M103" s="9"/>
      <c r="N103" s="9"/>
      <c r="O103" s="9"/>
      <c r="AV103" s="9"/>
      <c r="AW103" s="9"/>
      <c r="AX103" s="9"/>
    </row>
    <row r="104" spans="12:50" ht="12.75">
      <c r="L104" s="9"/>
      <c r="M104" s="9"/>
      <c r="N104" s="9"/>
      <c r="O104" s="9"/>
      <c r="AV104" s="9"/>
      <c r="AW104" s="9"/>
      <c r="AX104" s="9"/>
    </row>
    <row r="105" spans="12:50" ht="12.75">
      <c r="L105" s="9"/>
      <c r="M105" s="9"/>
      <c r="N105" s="9"/>
      <c r="O105" s="9"/>
      <c r="AV105" s="9"/>
      <c r="AW105" s="9"/>
      <c r="AX105" s="9"/>
    </row>
    <row r="106" spans="12:50" ht="12.75">
      <c r="L106" s="9"/>
      <c r="M106" s="9"/>
      <c r="N106" s="9"/>
      <c r="O106" s="9"/>
      <c r="AV106" s="9"/>
      <c r="AW106" s="9"/>
      <c r="AX106" s="9"/>
    </row>
    <row r="107" spans="12:50" ht="12.75">
      <c r="L107" s="9"/>
      <c r="M107" s="9"/>
      <c r="N107" s="9"/>
      <c r="O107" s="9"/>
      <c r="AV107" s="9"/>
      <c r="AW107" s="9"/>
      <c r="AX107" s="9"/>
    </row>
    <row r="108" spans="12:50" ht="12.75">
      <c r="L108" s="9"/>
      <c r="M108" s="9"/>
      <c r="N108" s="9"/>
      <c r="O108" s="9"/>
      <c r="AV108" s="9"/>
      <c r="AW108" s="9"/>
      <c r="AX108" s="9"/>
    </row>
    <row r="109" spans="12:50" ht="12.75">
      <c r="L109" s="9"/>
      <c r="M109" s="9"/>
      <c r="N109" s="9"/>
      <c r="O109" s="9"/>
      <c r="AV109" s="9"/>
      <c r="AW109" s="9"/>
      <c r="AX109" s="9"/>
    </row>
    <row r="110" spans="12:50" ht="12.75">
      <c r="L110" s="9"/>
      <c r="M110" s="9"/>
      <c r="N110" s="9"/>
      <c r="O110" s="9"/>
      <c r="AV110" s="9"/>
      <c r="AW110" s="9"/>
      <c r="AX110" s="9"/>
    </row>
    <row r="111" spans="12:50" ht="12.75">
      <c r="L111" s="9"/>
      <c r="M111" s="9"/>
      <c r="N111" s="9"/>
      <c r="O111" s="9"/>
      <c r="AV111" s="9"/>
      <c r="AW111" s="9"/>
      <c r="AX111" s="9"/>
    </row>
    <row r="112" spans="12:50" ht="12.75">
      <c r="L112" s="9"/>
      <c r="M112" s="9"/>
      <c r="N112" s="9"/>
      <c r="O112" s="9"/>
      <c r="AV112" s="9"/>
      <c r="AW112" s="9"/>
      <c r="AX112" s="9"/>
    </row>
    <row r="113" spans="12:50" ht="12.75">
      <c r="L113" s="9"/>
      <c r="M113" s="9"/>
      <c r="N113" s="9"/>
      <c r="O113" s="9"/>
      <c r="AV113" s="9"/>
      <c r="AW113" s="9"/>
      <c r="AX113" s="9"/>
    </row>
    <row r="114" spans="12:50" ht="12.75">
      <c r="L114" s="9"/>
      <c r="M114" s="9"/>
      <c r="N114" s="9"/>
      <c r="O114" s="9"/>
      <c r="AV114" s="9"/>
      <c r="AW114" s="9"/>
      <c r="AX114" s="9"/>
    </row>
    <row r="115" spans="48:50" ht="12.75">
      <c r="AV115" s="9"/>
      <c r="AW115" s="9"/>
      <c r="AX115" s="9"/>
    </row>
    <row r="116" spans="48:50" ht="12.75">
      <c r="AV116" s="9"/>
      <c r="AW116" s="9"/>
      <c r="AX116" s="9"/>
    </row>
    <row r="117" spans="48:50" ht="12.75">
      <c r="AV117" s="9"/>
      <c r="AW117" s="9"/>
      <c r="AX117" s="9"/>
    </row>
    <row r="118" spans="48:50" ht="12.75">
      <c r="AV118" s="9"/>
      <c r="AW118" s="9"/>
      <c r="AX118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8515625" style="0" customWidth="1"/>
    <col min="2" max="2" width="9.57421875" style="0" customWidth="1"/>
    <col min="4" max="4" width="23.00390625" style="0" customWidth="1"/>
    <col min="5" max="5" width="2.421875" style="0" customWidth="1"/>
    <col min="6" max="8" width="6.7109375" style="0" customWidth="1"/>
    <col min="9" max="9" width="2.421875" style="0" customWidth="1"/>
    <col min="10" max="10" width="2.57421875" style="0" customWidth="1"/>
    <col min="11" max="11" width="7.8515625" style="0" customWidth="1"/>
    <col min="12" max="13" width="8.57421875" style="0" customWidth="1"/>
  </cols>
  <sheetData>
    <row r="1" spans="1:9" ht="12.75">
      <c r="A1" s="46" t="s">
        <v>131</v>
      </c>
      <c r="B1" s="46"/>
      <c r="C1" s="46"/>
      <c r="D1" s="46"/>
      <c r="E1" s="46"/>
      <c r="F1" s="46"/>
      <c r="G1" s="46"/>
      <c r="H1" s="46"/>
      <c r="I1" s="46"/>
    </row>
    <row r="2" ht="12.75">
      <c r="A2" s="2"/>
    </row>
    <row r="3" spans="6:13" ht="25.5">
      <c r="F3" s="99" t="s">
        <v>86</v>
      </c>
      <c r="G3" s="100"/>
      <c r="H3" s="101"/>
      <c r="I3" s="3"/>
      <c r="K3" s="83" t="s">
        <v>101</v>
      </c>
      <c r="L3" s="45" t="s">
        <v>12</v>
      </c>
      <c r="M3" s="55" t="s">
        <v>109</v>
      </c>
    </row>
    <row r="4" spans="1:13" ht="12.75">
      <c r="A4" s="4" t="s">
        <v>0</v>
      </c>
      <c r="B4" s="4" t="s">
        <v>125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K4" s="102" t="s">
        <v>13</v>
      </c>
      <c r="L4" s="102"/>
      <c r="M4" s="102"/>
    </row>
    <row r="5" spans="1:13" ht="12.75">
      <c r="A5" s="40" t="s">
        <v>202</v>
      </c>
      <c r="B5" s="40" t="s">
        <v>203</v>
      </c>
      <c r="C5" s="7" t="s">
        <v>85</v>
      </c>
      <c r="D5" s="7" t="s">
        <v>22</v>
      </c>
      <c r="E5" s="36"/>
      <c r="F5" s="7">
        <v>1</v>
      </c>
      <c r="G5" s="54">
        <v>100</v>
      </c>
      <c r="H5" s="31">
        <v>20.13</v>
      </c>
      <c r="I5" s="36"/>
      <c r="K5" s="5">
        <v>1</v>
      </c>
      <c r="L5" s="30">
        <v>100</v>
      </c>
      <c r="M5" s="30">
        <v>100</v>
      </c>
    </row>
    <row r="6" spans="1:13" ht="12.75">
      <c r="A6" s="7" t="s">
        <v>425</v>
      </c>
      <c r="B6" s="7" t="s">
        <v>215</v>
      </c>
      <c r="C6" s="7" t="s">
        <v>85</v>
      </c>
      <c r="D6" s="7" t="s">
        <v>39</v>
      </c>
      <c r="E6" s="36"/>
      <c r="F6" s="7">
        <v>2</v>
      </c>
      <c r="G6" s="54">
        <v>99</v>
      </c>
      <c r="H6" s="31">
        <v>20.53</v>
      </c>
      <c r="I6" s="36"/>
      <c r="K6" s="5">
        <v>2</v>
      </c>
      <c r="L6" s="30">
        <v>99</v>
      </c>
      <c r="M6" s="30">
        <v>99</v>
      </c>
    </row>
    <row r="7" spans="1:13" ht="12.75">
      <c r="A7" s="7" t="s">
        <v>247</v>
      </c>
      <c r="B7" s="7" t="s">
        <v>173</v>
      </c>
      <c r="C7" s="7" t="s">
        <v>85</v>
      </c>
      <c r="D7" s="7" t="s">
        <v>15</v>
      </c>
      <c r="E7" s="36"/>
      <c r="F7" s="7">
        <v>3</v>
      </c>
      <c r="G7" s="54">
        <v>98</v>
      </c>
      <c r="H7" s="31">
        <v>20.57</v>
      </c>
      <c r="I7" s="36"/>
      <c r="K7" s="5">
        <v>3</v>
      </c>
      <c r="L7" s="30">
        <v>98</v>
      </c>
      <c r="M7" s="30">
        <v>98</v>
      </c>
    </row>
    <row r="8" spans="1:13" ht="12.75">
      <c r="A8" s="7" t="s">
        <v>371</v>
      </c>
      <c r="B8" s="7" t="s">
        <v>372</v>
      </c>
      <c r="C8" s="7" t="s">
        <v>85</v>
      </c>
      <c r="D8" s="7" t="s">
        <v>122</v>
      </c>
      <c r="E8" s="36"/>
      <c r="F8" s="7">
        <v>4</v>
      </c>
      <c r="G8" s="54">
        <v>97</v>
      </c>
      <c r="H8" s="31">
        <v>21.18</v>
      </c>
      <c r="I8" s="36"/>
      <c r="K8" s="5">
        <v>4</v>
      </c>
      <c r="L8" s="30">
        <v>97</v>
      </c>
      <c r="M8" s="30">
        <v>97</v>
      </c>
    </row>
    <row r="9" spans="1:13" ht="12.75">
      <c r="A9" s="7" t="s">
        <v>353</v>
      </c>
      <c r="B9" s="7" t="s">
        <v>215</v>
      </c>
      <c r="C9" s="7" t="s">
        <v>85</v>
      </c>
      <c r="D9" s="7" t="s">
        <v>15</v>
      </c>
      <c r="E9" s="36"/>
      <c r="F9" s="7">
        <v>5</v>
      </c>
      <c r="G9" s="54">
        <v>96</v>
      </c>
      <c r="H9" s="31">
        <v>21.58</v>
      </c>
      <c r="I9" s="36"/>
      <c r="K9" s="5">
        <v>5</v>
      </c>
      <c r="L9" s="30">
        <v>96</v>
      </c>
      <c r="M9" s="30">
        <v>96</v>
      </c>
    </row>
    <row r="10" spans="1:13" ht="12.75">
      <c r="A10" s="40" t="s">
        <v>198</v>
      </c>
      <c r="B10" s="40" t="s">
        <v>174</v>
      </c>
      <c r="C10" s="7" t="s">
        <v>85</v>
      </c>
      <c r="D10" s="7" t="s">
        <v>26</v>
      </c>
      <c r="E10" s="36"/>
      <c r="F10" s="7">
        <v>6</v>
      </c>
      <c r="G10" s="54">
        <v>95</v>
      </c>
      <c r="H10" s="31">
        <v>22.17</v>
      </c>
      <c r="I10" s="36"/>
      <c r="K10" s="5">
        <v>6</v>
      </c>
      <c r="L10" s="30">
        <v>95</v>
      </c>
      <c r="M10" s="30">
        <v>95</v>
      </c>
    </row>
    <row r="11" spans="1:13" ht="12.75">
      <c r="A11" s="40" t="s">
        <v>199</v>
      </c>
      <c r="B11" s="40" t="s">
        <v>200</v>
      </c>
      <c r="C11" s="7" t="s">
        <v>85</v>
      </c>
      <c r="D11" s="7" t="s">
        <v>42</v>
      </c>
      <c r="E11" s="36"/>
      <c r="F11" s="7">
        <v>7</v>
      </c>
      <c r="G11" s="54">
        <v>94</v>
      </c>
      <c r="H11" s="31">
        <v>22.38</v>
      </c>
      <c r="I11" s="36"/>
      <c r="K11" s="5">
        <v>7</v>
      </c>
      <c r="L11" s="30">
        <v>94</v>
      </c>
      <c r="M11" s="30">
        <v>94</v>
      </c>
    </row>
    <row r="12" spans="1:13" ht="12.75">
      <c r="A12" s="40" t="s">
        <v>375</v>
      </c>
      <c r="B12" s="40" t="s">
        <v>201</v>
      </c>
      <c r="C12" s="7" t="s">
        <v>85</v>
      </c>
      <c r="D12" s="7" t="s">
        <v>111</v>
      </c>
      <c r="E12" s="36"/>
      <c r="F12" s="7">
        <v>8</v>
      </c>
      <c r="G12" s="54">
        <v>93</v>
      </c>
      <c r="H12" s="31">
        <v>22.51</v>
      </c>
      <c r="I12" s="36"/>
      <c r="K12" s="5">
        <v>8</v>
      </c>
      <c r="L12" s="30">
        <v>93</v>
      </c>
      <c r="M12" s="30">
        <v>93</v>
      </c>
    </row>
    <row r="13" spans="1:13" ht="12.75">
      <c r="A13" s="7" t="s">
        <v>366</v>
      </c>
      <c r="B13" s="7" t="s">
        <v>424</v>
      </c>
      <c r="C13" s="7" t="s">
        <v>85</v>
      </c>
      <c r="D13" s="7" t="s">
        <v>26</v>
      </c>
      <c r="E13" s="36"/>
      <c r="F13" s="7">
        <v>9</v>
      </c>
      <c r="G13" s="54">
        <v>92</v>
      </c>
      <c r="H13" s="31">
        <v>38.24</v>
      </c>
      <c r="I13" s="36"/>
      <c r="K13" s="5">
        <v>9</v>
      </c>
      <c r="L13" s="30">
        <v>92</v>
      </c>
      <c r="M13" s="30">
        <v>92</v>
      </c>
    </row>
    <row r="14" ht="12.75">
      <c r="D14" s="14"/>
    </row>
  </sheetData>
  <sheetProtection/>
  <autoFilter ref="A4:D13"/>
  <mergeCells count="2">
    <mergeCell ref="K4:M4"/>
    <mergeCell ref="F3:H3"/>
  </mergeCells>
  <conditionalFormatting sqref="G5:G13">
    <cfRule type="cellIs" priority="21" dxfId="6" operator="equal" stopIfTrue="1">
      <formula>0</formula>
    </cfRule>
  </conditionalFormatting>
  <dataValidations count="6">
    <dataValidation showInputMessage="1" showErrorMessage="1" sqref="D4"/>
    <dataValidation type="list" allowBlank="1" showInputMessage="1" showErrorMessage="1" sqref="C5:C13">
      <formula1>$C$78:$C$87</formula1>
    </dataValidation>
    <dataValidation type="list" showInputMessage="1" showErrorMessage="1" sqref="D15:D161">
      <formula1>'U17 Men'!#REF!</formula1>
    </dataValidation>
    <dataValidation type="list" showInputMessage="1" showErrorMessage="1" sqref="C14:C161">
      <formula1>#REF!</formula1>
    </dataValidation>
    <dataValidation type="list" showInputMessage="1" showErrorMessage="1" sqref="C4">
      <formula1>'U17 Men'!#REF!</formula1>
    </dataValidation>
    <dataValidation type="list" allowBlank="1" showInputMessage="1" showErrorMessage="1" sqref="D5:D13">
      <formula1>'U17 Men'!#REF!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2" sqref="A2"/>
    </sheetView>
  </sheetViews>
  <sheetFormatPr defaultColWidth="9.140625" defaultRowHeight="12" customHeight="1"/>
  <cols>
    <col min="1" max="1" width="16.7109375" style="0" customWidth="1"/>
    <col min="2" max="2" width="10.421875" style="0" bestFit="1" customWidth="1"/>
    <col min="4" max="4" width="23.140625" style="0" customWidth="1"/>
    <col min="5" max="5" width="2.28125" style="0" customWidth="1"/>
    <col min="6" max="8" width="6.7109375" style="0" customWidth="1"/>
    <col min="9" max="9" width="2.421875" style="0" customWidth="1"/>
    <col min="10" max="10" width="2.57421875" style="0" customWidth="1"/>
    <col min="11" max="11" width="7.8515625" style="0" customWidth="1"/>
    <col min="12" max="13" width="8.57421875" style="0" customWidth="1"/>
  </cols>
  <sheetData>
    <row r="1" spans="1:9" ht="12" customHeight="1">
      <c r="A1" s="56" t="s">
        <v>131</v>
      </c>
      <c r="B1" s="46"/>
      <c r="C1" s="46"/>
      <c r="D1" s="46"/>
      <c r="E1" s="46"/>
      <c r="F1" s="46"/>
      <c r="G1" s="46"/>
      <c r="H1" s="46"/>
      <c r="I1" s="46"/>
    </row>
    <row r="2" ht="12" customHeight="1">
      <c r="A2" s="2"/>
    </row>
    <row r="3" spans="6:13" ht="27" customHeight="1">
      <c r="F3" s="99" t="s">
        <v>86</v>
      </c>
      <c r="G3" s="100"/>
      <c r="H3" s="101"/>
      <c r="I3" s="3"/>
      <c r="K3" s="83" t="s">
        <v>101</v>
      </c>
      <c r="L3" s="85" t="s">
        <v>12</v>
      </c>
      <c r="M3" s="55" t="s">
        <v>109</v>
      </c>
    </row>
    <row r="4" spans="1:13" ht="12" customHeight="1">
      <c r="A4" s="4" t="s">
        <v>0</v>
      </c>
      <c r="B4" s="4" t="s">
        <v>125</v>
      </c>
      <c r="C4" s="4" t="s">
        <v>2</v>
      </c>
      <c r="D4" s="4" t="s">
        <v>3</v>
      </c>
      <c r="E4" s="1"/>
      <c r="F4" s="4" t="s">
        <v>6</v>
      </c>
      <c r="G4" s="4" t="s">
        <v>84</v>
      </c>
      <c r="H4" s="4" t="s">
        <v>5</v>
      </c>
      <c r="I4" s="1"/>
      <c r="K4" s="102" t="s">
        <v>13</v>
      </c>
      <c r="L4" s="102"/>
      <c r="M4" s="102"/>
    </row>
    <row r="5" spans="1:13" ht="12.75" customHeight="1">
      <c r="A5" s="80" t="s">
        <v>180</v>
      </c>
      <c r="B5" s="80" t="s">
        <v>191</v>
      </c>
      <c r="C5" s="80" t="s">
        <v>119</v>
      </c>
      <c r="D5" s="5" t="s">
        <v>122</v>
      </c>
      <c r="F5" s="5">
        <v>1</v>
      </c>
      <c r="G5" s="54">
        <v>100</v>
      </c>
      <c r="H5" s="6">
        <v>12.25</v>
      </c>
      <c r="K5" s="5">
        <v>1</v>
      </c>
      <c r="L5" s="30">
        <v>100</v>
      </c>
      <c r="M5" s="30">
        <v>100</v>
      </c>
    </row>
    <row r="6" spans="1:13" ht="12.75" customHeight="1">
      <c r="A6" s="80" t="s">
        <v>406</v>
      </c>
      <c r="B6" s="80" t="s">
        <v>139</v>
      </c>
      <c r="C6" s="80" t="s">
        <v>119</v>
      </c>
      <c r="D6" s="5" t="s">
        <v>15</v>
      </c>
      <c r="F6" s="5">
        <v>2</v>
      </c>
      <c r="G6" s="54">
        <v>99</v>
      </c>
      <c r="H6" s="6">
        <v>12.3</v>
      </c>
      <c r="K6" s="5">
        <v>2</v>
      </c>
      <c r="L6" s="30">
        <v>99</v>
      </c>
      <c r="M6" s="30">
        <v>99</v>
      </c>
    </row>
    <row r="7" spans="1:13" ht="12.75" customHeight="1">
      <c r="A7" s="7" t="s">
        <v>205</v>
      </c>
      <c r="B7" s="7" t="s">
        <v>159</v>
      </c>
      <c r="C7" s="80" t="s">
        <v>119</v>
      </c>
      <c r="D7" s="5" t="s">
        <v>124</v>
      </c>
      <c r="E7" s="36"/>
      <c r="F7" s="5">
        <v>3</v>
      </c>
      <c r="G7" s="54">
        <v>98</v>
      </c>
      <c r="H7" s="6">
        <v>12.33</v>
      </c>
      <c r="K7" s="5">
        <v>3</v>
      </c>
      <c r="L7" s="30">
        <v>98</v>
      </c>
      <c r="M7" s="30">
        <v>98</v>
      </c>
    </row>
    <row r="8" spans="1:13" ht="12.75" customHeight="1">
      <c r="A8" s="80" t="s">
        <v>399</v>
      </c>
      <c r="B8" s="80" t="s">
        <v>168</v>
      </c>
      <c r="C8" s="80" t="s">
        <v>119</v>
      </c>
      <c r="D8" s="5" t="s">
        <v>110</v>
      </c>
      <c r="F8" s="5">
        <v>4</v>
      </c>
      <c r="G8" s="54">
        <v>97</v>
      </c>
      <c r="H8" s="6">
        <v>12.44</v>
      </c>
      <c r="K8" s="5">
        <v>4</v>
      </c>
      <c r="L8" s="30">
        <v>97</v>
      </c>
      <c r="M8" s="30">
        <v>97</v>
      </c>
    </row>
    <row r="9" spans="1:13" ht="12.75" customHeight="1">
      <c r="A9" s="40" t="s">
        <v>407</v>
      </c>
      <c r="B9" s="40" t="s">
        <v>215</v>
      </c>
      <c r="C9" s="80" t="s">
        <v>119</v>
      </c>
      <c r="D9" s="5" t="s">
        <v>15</v>
      </c>
      <c r="F9" s="5">
        <v>5</v>
      </c>
      <c r="G9" s="54">
        <v>96</v>
      </c>
      <c r="H9" s="6">
        <v>12.57</v>
      </c>
      <c r="K9" s="5">
        <v>5</v>
      </c>
      <c r="L9" s="30">
        <v>96</v>
      </c>
      <c r="M9" s="30">
        <v>96</v>
      </c>
    </row>
    <row r="10" spans="1:13" ht="12.75" customHeight="1">
      <c r="A10" s="80" t="s">
        <v>194</v>
      </c>
      <c r="B10" s="80" t="s">
        <v>413</v>
      </c>
      <c r="C10" s="80" t="s">
        <v>119</v>
      </c>
      <c r="D10" s="5" t="s">
        <v>110</v>
      </c>
      <c r="F10" s="5">
        <v>6</v>
      </c>
      <c r="G10" s="54">
        <v>95</v>
      </c>
      <c r="H10" s="6">
        <v>13.03</v>
      </c>
      <c r="K10" s="5">
        <v>6</v>
      </c>
      <c r="L10" s="30">
        <v>95</v>
      </c>
      <c r="M10" s="30">
        <v>95</v>
      </c>
    </row>
    <row r="11" spans="1:13" ht="12.75" customHeight="1">
      <c r="A11" s="80" t="s">
        <v>183</v>
      </c>
      <c r="B11" s="80" t="s">
        <v>148</v>
      </c>
      <c r="C11" s="80" t="s">
        <v>119</v>
      </c>
      <c r="D11" s="5" t="s">
        <v>22</v>
      </c>
      <c r="F11" s="5">
        <v>7</v>
      </c>
      <c r="G11" s="54">
        <v>94</v>
      </c>
      <c r="H11" s="6">
        <v>13.39</v>
      </c>
      <c r="K11" s="5">
        <v>7</v>
      </c>
      <c r="L11" s="30">
        <v>94</v>
      </c>
      <c r="M11" s="30">
        <v>94</v>
      </c>
    </row>
    <row r="12" spans="1:13" ht="12.75" customHeight="1">
      <c r="A12" s="80" t="s">
        <v>188</v>
      </c>
      <c r="B12" s="80" t="s">
        <v>159</v>
      </c>
      <c r="C12" s="80" t="s">
        <v>119</v>
      </c>
      <c r="D12" s="5" t="s">
        <v>42</v>
      </c>
      <c r="F12" s="5">
        <v>8</v>
      </c>
      <c r="G12" s="54">
        <v>93</v>
      </c>
      <c r="H12" s="6">
        <v>13.42</v>
      </c>
      <c r="K12" s="5">
        <v>8</v>
      </c>
      <c r="L12" s="30">
        <v>93</v>
      </c>
      <c r="M12" s="30">
        <v>93</v>
      </c>
    </row>
    <row r="13" spans="1:13" ht="12.75" customHeight="1">
      <c r="A13" s="80" t="s">
        <v>369</v>
      </c>
      <c r="B13" s="80" t="s">
        <v>370</v>
      </c>
      <c r="C13" s="80" t="s">
        <v>119</v>
      </c>
      <c r="D13" s="5" t="s">
        <v>123</v>
      </c>
      <c r="F13" s="5">
        <v>9</v>
      </c>
      <c r="G13" s="54">
        <v>92</v>
      </c>
      <c r="H13" s="6">
        <v>13.43</v>
      </c>
      <c r="K13" s="5">
        <v>9</v>
      </c>
      <c r="L13" s="30">
        <v>92</v>
      </c>
      <c r="M13" s="30">
        <v>92</v>
      </c>
    </row>
    <row r="14" spans="1:13" ht="12.75" customHeight="1">
      <c r="A14" s="80" t="s">
        <v>190</v>
      </c>
      <c r="B14" s="80" t="s">
        <v>153</v>
      </c>
      <c r="C14" s="80" t="s">
        <v>119</v>
      </c>
      <c r="D14" s="5" t="s">
        <v>22</v>
      </c>
      <c r="F14" s="5">
        <v>10</v>
      </c>
      <c r="G14" s="54">
        <v>91</v>
      </c>
      <c r="H14" s="6">
        <v>13.5</v>
      </c>
      <c r="K14" s="5">
        <v>10</v>
      </c>
      <c r="L14" s="30">
        <v>91</v>
      </c>
      <c r="M14" s="30">
        <v>91</v>
      </c>
    </row>
    <row r="15" spans="1:13" ht="12.75" customHeight="1">
      <c r="A15" s="80" t="s">
        <v>189</v>
      </c>
      <c r="B15" s="80" t="s">
        <v>162</v>
      </c>
      <c r="C15" s="80" t="s">
        <v>119</v>
      </c>
      <c r="D15" s="5" t="s">
        <v>39</v>
      </c>
      <c r="F15" s="5">
        <v>11</v>
      </c>
      <c r="G15" s="54">
        <v>90</v>
      </c>
      <c r="H15" s="6">
        <v>14.17</v>
      </c>
      <c r="K15" s="5">
        <v>11</v>
      </c>
      <c r="L15" s="30">
        <v>90</v>
      </c>
      <c r="M15" s="30">
        <v>90</v>
      </c>
    </row>
    <row r="16" spans="1:13" ht="12.75" customHeight="1">
      <c r="A16" s="40" t="s">
        <v>351</v>
      </c>
      <c r="B16" s="40" t="s">
        <v>352</v>
      </c>
      <c r="C16" s="80" t="s">
        <v>119</v>
      </c>
      <c r="D16" s="5" t="s">
        <v>20</v>
      </c>
      <c r="F16" s="5">
        <v>12</v>
      </c>
      <c r="G16" s="54">
        <v>89</v>
      </c>
      <c r="H16" s="6">
        <v>14.29</v>
      </c>
      <c r="K16" s="5">
        <v>12</v>
      </c>
      <c r="L16" s="30">
        <v>89</v>
      </c>
      <c r="M16" s="30">
        <v>89</v>
      </c>
    </row>
    <row r="17" spans="1:13" ht="12.75" customHeight="1">
      <c r="A17" s="80" t="s">
        <v>186</v>
      </c>
      <c r="B17" s="80" t="s">
        <v>187</v>
      </c>
      <c r="C17" s="80" t="s">
        <v>119</v>
      </c>
      <c r="D17" s="5" t="s">
        <v>42</v>
      </c>
      <c r="F17" s="5">
        <v>13</v>
      </c>
      <c r="G17" s="54">
        <v>88</v>
      </c>
      <c r="H17" s="6">
        <v>14.54</v>
      </c>
      <c r="K17" s="5">
        <v>13</v>
      </c>
      <c r="L17" s="30">
        <v>88</v>
      </c>
      <c r="M17" s="30">
        <v>88</v>
      </c>
    </row>
    <row r="18" spans="1:13" ht="12.75" customHeight="1">
      <c r="A18" s="5" t="s">
        <v>414</v>
      </c>
      <c r="B18" s="5" t="s">
        <v>175</v>
      </c>
      <c r="C18" s="80" t="s">
        <v>119</v>
      </c>
      <c r="D18" s="5" t="s">
        <v>39</v>
      </c>
      <c r="F18" s="5">
        <v>14</v>
      </c>
      <c r="G18" s="54">
        <v>87</v>
      </c>
      <c r="H18" s="6">
        <v>15.12</v>
      </c>
      <c r="K18" s="5">
        <v>14</v>
      </c>
      <c r="L18" s="30">
        <v>87</v>
      </c>
      <c r="M18" s="30">
        <v>87</v>
      </c>
    </row>
    <row r="19" spans="1:13" ht="12.75" customHeight="1">
      <c r="A19" s="80" t="s">
        <v>185</v>
      </c>
      <c r="B19" s="80" t="s">
        <v>141</v>
      </c>
      <c r="C19" s="80" t="s">
        <v>119</v>
      </c>
      <c r="D19" s="5" t="s">
        <v>26</v>
      </c>
      <c r="F19" s="5">
        <v>15</v>
      </c>
      <c r="G19" s="54">
        <v>86</v>
      </c>
      <c r="H19" s="6">
        <v>16.05</v>
      </c>
      <c r="K19" s="5">
        <v>15</v>
      </c>
      <c r="L19" s="30">
        <v>86</v>
      </c>
      <c r="M19" s="30">
        <v>86</v>
      </c>
    </row>
    <row r="20" spans="1:13" ht="12.75" customHeight="1">
      <c r="A20" s="80" t="s">
        <v>193</v>
      </c>
      <c r="B20" s="80" t="s">
        <v>194</v>
      </c>
      <c r="C20" s="80" t="s">
        <v>119</v>
      </c>
      <c r="D20" s="5" t="s">
        <v>42</v>
      </c>
      <c r="E20" s="36"/>
      <c r="F20" s="5">
        <v>16</v>
      </c>
      <c r="G20" s="54">
        <v>85</v>
      </c>
      <c r="H20" s="6">
        <v>16.24</v>
      </c>
      <c r="K20" s="5">
        <v>16</v>
      </c>
      <c r="L20" s="30">
        <v>85</v>
      </c>
      <c r="M20" s="30">
        <v>85</v>
      </c>
    </row>
    <row r="21" spans="1:13" ht="12.75" customHeight="1">
      <c r="A21" s="5" t="s">
        <v>179</v>
      </c>
      <c r="B21" s="5" t="s">
        <v>415</v>
      </c>
      <c r="C21" s="80" t="s">
        <v>119</v>
      </c>
      <c r="D21" s="5" t="s">
        <v>39</v>
      </c>
      <c r="F21" s="5">
        <v>17</v>
      </c>
      <c r="G21" s="54">
        <v>84</v>
      </c>
      <c r="H21" s="6">
        <v>17.08</v>
      </c>
      <c r="K21" s="5">
        <v>17</v>
      </c>
      <c r="L21" s="30">
        <v>84</v>
      </c>
      <c r="M21" s="30">
        <v>84</v>
      </c>
    </row>
    <row r="22" ht="12" customHeight="1">
      <c r="D22" s="14"/>
    </row>
    <row r="23" ht="12" customHeight="1">
      <c r="D23" s="14"/>
    </row>
  </sheetData>
  <sheetProtection/>
  <autoFilter ref="A4:D21"/>
  <mergeCells count="2">
    <mergeCell ref="K4:M4"/>
    <mergeCell ref="F3:H3"/>
  </mergeCells>
  <conditionalFormatting sqref="G5">
    <cfRule type="cellIs" priority="18" dxfId="0" operator="equal" stopIfTrue="1">
      <formula>0</formula>
    </cfRule>
  </conditionalFormatting>
  <conditionalFormatting sqref="G6:G21">
    <cfRule type="cellIs" priority="8" dxfId="0" operator="equal" stopIfTrue="1">
      <formula>0</formula>
    </cfRule>
  </conditionalFormatting>
  <dataValidations count="4">
    <dataValidation showInputMessage="1" showErrorMessage="1" sqref="D4 C5:C21"/>
    <dataValidation type="list" showInputMessage="1" showErrorMessage="1" sqref="C42:C170">
      <formula1>#REF!</formula1>
    </dataValidation>
    <dataValidation type="list" showInputMessage="1" showErrorMessage="1" sqref="D24:D170">
      <formula1>#REF!</formula1>
    </dataValidation>
    <dataValidation type="list" showInputMessage="1" showErrorMessage="1" sqref="C4 D5:D21">
      <formula1>'U15 Boys'!#REF!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33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str">
        <f>+'Fees Summary'!A1:O1</f>
        <v>Charles Stanley Westward League 2021/22</v>
      </c>
    </row>
    <row r="2" spans="1:33" ht="12.75">
      <c r="A2" s="2"/>
      <c r="AG2" s="1" t="s">
        <v>67</v>
      </c>
    </row>
    <row r="3" spans="6:39" ht="12.75">
      <c r="F3" s="99" t="s">
        <v>9</v>
      </c>
      <c r="G3" s="100"/>
      <c r="H3" s="101"/>
      <c r="I3" s="3"/>
      <c r="J3" s="99" t="s">
        <v>4</v>
      </c>
      <c r="K3" s="100"/>
      <c r="L3" s="101"/>
      <c r="N3" s="99" t="s">
        <v>10</v>
      </c>
      <c r="O3" s="100"/>
      <c r="P3" s="101"/>
      <c r="R3" s="99" t="s">
        <v>11</v>
      </c>
      <c r="S3" s="100"/>
      <c r="T3" s="101"/>
      <c r="V3" s="99" t="s">
        <v>80</v>
      </c>
      <c r="W3" s="100"/>
      <c r="X3" s="101"/>
      <c r="Z3" s="99" t="s">
        <v>82</v>
      </c>
      <c r="AA3" s="100"/>
      <c r="AB3" s="101"/>
      <c r="AD3" s="103" t="s">
        <v>12</v>
      </c>
      <c r="AE3" s="104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="27" customFormat="1" ht="12.75"/>
    <row r="11" spans="3:4" ht="12.75">
      <c r="C11" s="15" t="s">
        <v>45</v>
      </c>
      <c r="D11" s="15" t="s">
        <v>14</v>
      </c>
    </row>
    <row r="12" spans="3:39" ht="12.75">
      <c r="C12" s="9" t="s">
        <v>46</v>
      </c>
      <c r="D12" s="9" t="s">
        <v>17</v>
      </c>
      <c r="AG12" s="12">
        <f aca="true" t="shared" si="0" ref="AG12:AG45">SUMIF($D$5:$D$8,$D12,$AG$5:$AG$8)</f>
        <v>0</v>
      </c>
      <c r="AH12" s="12">
        <f aca="true" t="shared" si="1" ref="AH12:AH45">SUMIF($D$5:$D$8,$D12,$AH$5:$AH$8)</f>
        <v>0</v>
      </c>
      <c r="AI12" s="12">
        <f aca="true" t="shared" si="2" ref="AI12:AI45">SUMIF($D$5:$D$8,$D12,$AI$5:$AI$8)</f>
        <v>0</v>
      </c>
      <c r="AJ12" s="12">
        <f aca="true" t="shared" si="3" ref="AJ12:AJ45">SUMIF($D$5:$D$8,$D12,$AJ$5:$AJ$8)</f>
        <v>0</v>
      </c>
      <c r="AK12" s="12">
        <f aca="true" t="shared" si="4" ref="AK12:AK45">SUMIF($D$5:$D$8,$D12,$AK$5:$AK$8)</f>
        <v>0</v>
      </c>
      <c r="AL12" s="12">
        <f aca="true" t="shared" si="5" ref="AL12:AL45">SUMIF($D$5:$D$8,$D12,$AL$5:$AL$8)</f>
        <v>0</v>
      </c>
      <c r="AM12" s="24">
        <f>SUM(AG12:AL12)</f>
        <v>0</v>
      </c>
    </row>
    <row r="13" spans="3:39" ht="12.75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aca="true" t="shared" si="6" ref="AM13:AM45">SUM(AG13:AL13)</f>
        <v>0</v>
      </c>
    </row>
    <row r="14" spans="3:39" ht="12.75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3:39" ht="12.75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3:39" ht="12.75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ht="12.75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4:39" ht="12.75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4:39" ht="12.75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ht="12.75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ht="12.75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33:39" ht="13.5" thickBot="1">
      <c r="AG46" s="32">
        <f aca="true" t="shared" si="7" ref="AG46:AM46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00390625" style="36" customWidth="1"/>
    <col min="2" max="2" width="9.57421875" style="36" customWidth="1"/>
    <col min="3" max="3" width="9.140625" style="36" customWidth="1"/>
    <col min="4" max="4" width="23.7109375" style="36" customWidth="1"/>
    <col min="5" max="5" width="2.421875" style="36" customWidth="1"/>
    <col min="6" max="8" width="6.7109375" style="36" customWidth="1"/>
    <col min="9" max="10" width="2.421875" style="36" customWidth="1"/>
    <col min="11" max="11" width="7.8515625" style="14" customWidth="1"/>
    <col min="12" max="13" width="8.57421875" style="14" customWidth="1"/>
    <col min="14" max="16384" width="9.140625" style="36" customWidth="1"/>
  </cols>
  <sheetData>
    <row r="1" spans="1:9" ht="12.75">
      <c r="A1" s="56" t="s">
        <v>131</v>
      </c>
      <c r="B1" s="58"/>
      <c r="C1" s="56"/>
      <c r="D1" s="56"/>
      <c r="E1" s="56"/>
      <c r="F1" s="56"/>
      <c r="G1" s="56"/>
      <c r="H1" s="56"/>
      <c r="I1" s="56"/>
    </row>
    <row r="2" ht="12.75">
      <c r="A2" s="48"/>
    </row>
    <row r="3" spans="6:13" ht="24.75" customHeight="1">
      <c r="F3" s="106" t="s">
        <v>86</v>
      </c>
      <c r="G3" s="107"/>
      <c r="H3" s="108"/>
      <c r="I3" s="59"/>
      <c r="K3" s="83" t="s">
        <v>101</v>
      </c>
      <c r="L3" s="84" t="s">
        <v>12</v>
      </c>
      <c r="M3" s="83" t="s">
        <v>109</v>
      </c>
    </row>
    <row r="4" spans="1:13" ht="12.75">
      <c r="A4" s="60" t="s">
        <v>0</v>
      </c>
      <c r="B4" s="60" t="s">
        <v>125</v>
      </c>
      <c r="C4" s="60" t="s">
        <v>2</v>
      </c>
      <c r="D4" s="60" t="s">
        <v>3</v>
      </c>
      <c r="E4" s="44"/>
      <c r="F4" s="61" t="s">
        <v>6</v>
      </c>
      <c r="G4" s="61" t="s">
        <v>84</v>
      </c>
      <c r="H4" s="60" t="s">
        <v>5</v>
      </c>
      <c r="I4" s="44"/>
      <c r="K4" s="105" t="s">
        <v>13</v>
      </c>
      <c r="L4" s="105"/>
      <c r="M4" s="105"/>
    </row>
    <row r="5" spans="1:13" ht="12.75">
      <c r="A5" s="7" t="s">
        <v>406</v>
      </c>
      <c r="B5" s="7" t="s">
        <v>195</v>
      </c>
      <c r="C5" s="40" t="s">
        <v>118</v>
      </c>
      <c r="D5" s="7" t="s">
        <v>15</v>
      </c>
      <c r="F5" s="54">
        <v>1</v>
      </c>
      <c r="G5" s="54">
        <v>100</v>
      </c>
      <c r="H5" s="31">
        <v>9.38</v>
      </c>
      <c r="K5" s="7">
        <v>1</v>
      </c>
      <c r="L5" s="54">
        <v>100</v>
      </c>
      <c r="M5" s="54">
        <v>100</v>
      </c>
    </row>
    <row r="6" spans="1:13" ht="12.75">
      <c r="A6" s="7" t="s">
        <v>178</v>
      </c>
      <c r="B6" s="7" t="s">
        <v>179</v>
      </c>
      <c r="C6" s="40" t="s">
        <v>118</v>
      </c>
      <c r="D6" s="7" t="s">
        <v>128</v>
      </c>
      <c r="F6" s="54">
        <v>2</v>
      </c>
      <c r="G6" s="54">
        <v>99</v>
      </c>
      <c r="H6" s="31">
        <v>10.05</v>
      </c>
      <c r="K6" s="7">
        <v>2</v>
      </c>
      <c r="L6" s="54">
        <v>99</v>
      </c>
      <c r="M6" s="54">
        <v>99</v>
      </c>
    </row>
    <row r="7" spans="1:13" ht="12.75">
      <c r="A7" s="7" t="s">
        <v>350</v>
      </c>
      <c r="B7" s="7" t="s">
        <v>197</v>
      </c>
      <c r="C7" s="40" t="s">
        <v>118</v>
      </c>
      <c r="D7" s="7" t="s">
        <v>20</v>
      </c>
      <c r="F7" s="54">
        <v>3</v>
      </c>
      <c r="G7" s="54">
        <v>98</v>
      </c>
      <c r="H7" s="31">
        <v>10.12</v>
      </c>
      <c r="K7" s="7">
        <v>3</v>
      </c>
      <c r="L7" s="54">
        <v>98</v>
      </c>
      <c r="M7" s="54">
        <v>98</v>
      </c>
    </row>
    <row r="8" spans="1:13" ht="12.75">
      <c r="A8" s="40" t="s">
        <v>164</v>
      </c>
      <c r="B8" s="40" t="s">
        <v>165</v>
      </c>
      <c r="C8" s="40" t="s">
        <v>118</v>
      </c>
      <c r="D8" s="7" t="s">
        <v>22</v>
      </c>
      <c r="F8" s="54">
        <v>4</v>
      </c>
      <c r="G8" s="54">
        <v>97</v>
      </c>
      <c r="H8" s="31">
        <v>10.37</v>
      </c>
      <c r="K8" s="7">
        <v>4</v>
      </c>
      <c r="L8" s="54">
        <v>97</v>
      </c>
      <c r="M8" s="54">
        <v>97</v>
      </c>
    </row>
    <row r="9" spans="1:13" ht="12.75">
      <c r="A9" s="40" t="s">
        <v>151</v>
      </c>
      <c r="B9" s="40" t="s">
        <v>148</v>
      </c>
      <c r="C9" s="40" t="s">
        <v>118</v>
      </c>
      <c r="D9" s="7" t="s">
        <v>128</v>
      </c>
      <c r="F9" s="54">
        <v>5</v>
      </c>
      <c r="G9" s="54">
        <v>96</v>
      </c>
      <c r="H9" s="31">
        <v>10.38</v>
      </c>
      <c r="K9" s="7">
        <v>5</v>
      </c>
      <c r="L9" s="54">
        <v>96</v>
      </c>
      <c r="M9" s="54">
        <v>96</v>
      </c>
    </row>
    <row r="10" spans="1:13" ht="12.75">
      <c r="A10" s="7" t="s">
        <v>419</v>
      </c>
      <c r="B10" s="7" t="s">
        <v>344</v>
      </c>
      <c r="C10" s="40" t="s">
        <v>118</v>
      </c>
      <c r="D10" s="7" t="s">
        <v>37</v>
      </c>
      <c r="F10" s="54">
        <v>6</v>
      </c>
      <c r="G10" s="54">
        <v>95</v>
      </c>
      <c r="H10" s="31">
        <v>10.4</v>
      </c>
      <c r="K10" s="7">
        <v>6</v>
      </c>
      <c r="L10" s="54">
        <v>95</v>
      </c>
      <c r="M10" s="54">
        <v>95</v>
      </c>
    </row>
    <row r="11" spans="1:13" ht="12.75">
      <c r="A11" s="7" t="s">
        <v>183</v>
      </c>
      <c r="B11" s="7" t="s">
        <v>191</v>
      </c>
      <c r="C11" s="40" t="s">
        <v>118</v>
      </c>
      <c r="D11" s="7" t="s">
        <v>22</v>
      </c>
      <c r="F11" s="54">
        <v>7</v>
      </c>
      <c r="G11" s="54">
        <v>94</v>
      </c>
      <c r="H11" s="31">
        <v>10.42</v>
      </c>
      <c r="K11" s="7">
        <v>7</v>
      </c>
      <c r="L11" s="54">
        <v>94</v>
      </c>
      <c r="M11" s="54">
        <v>94</v>
      </c>
    </row>
    <row r="12" spans="1:13" ht="12.75">
      <c r="A12" s="7" t="s">
        <v>418</v>
      </c>
      <c r="B12" s="7" t="s">
        <v>200</v>
      </c>
      <c r="C12" s="40" t="s">
        <v>118</v>
      </c>
      <c r="D12" s="7" t="s">
        <v>110</v>
      </c>
      <c r="F12" s="54">
        <v>8</v>
      </c>
      <c r="G12" s="54">
        <v>93</v>
      </c>
      <c r="H12" s="31">
        <v>11.05</v>
      </c>
      <c r="K12" s="7">
        <v>8</v>
      </c>
      <c r="L12" s="54">
        <v>93</v>
      </c>
      <c r="M12" s="54">
        <v>93</v>
      </c>
    </row>
    <row r="13" spans="1:13" ht="12.75">
      <c r="A13" s="40" t="s">
        <v>365</v>
      </c>
      <c r="B13" s="40" t="s">
        <v>221</v>
      </c>
      <c r="C13" s="40" t="s">
        <v>118</v>
      </c>
      <c r="D13" s="7" t="s">
        <v>122</v>
      </c>
      <c r="F13" s="54">
        <v>9</v>
      </c>
      <c r="G13" s="54">
        <v>92</v>
      </c>
      <c r="H13" s="31">
        <v>11.11</v>
      </c>
      <c r="K13" s="7">
        <v>9</v>
      </c>
      <c r="L13" s="54">
        <v>92</v>
      </c>
      <c r="M13" s="54">
        <v>92</v>
      </c>
    </row>
    <row r="14" spans="1:13" ht="12.75">
      <c r="A14" s="7" t="s">
        <v>398</v>
      </c>
      <c r="B14" s="7" t="s">
        <v>195</v>
      </c>
      <c r="C14" s="40" t="s">
        <v>118</v>
      </c>
      <c r="D14" s="7" t="s">
        <v>110</v>
      </c>
      <c r="F14" s="54">
        <v>10</v>
      </c>
      <c r="G14" s="54">
        <v>91</v>
      </c>
      <c r="H14" s="31">
        <v>11.14</v>
      </c>
      <c r="K14" s="7">
        <v>10</v>
      </c>
      <c r="L14" s="54">
        <v>91</v>
      </c>
      <c r="M14" s="54">
        <v>91</v>
      </c>
    </row>
    <row r="15" spans="1:13" ht="12.75">
      <c r="A15" s="40" t="s">
        <v>171</v>
      </c>
      <c r="B15" s="40" t="s">
        <v>172</v>
      </c>
      <c r="C15" s="40" t="s">
        <v>118</v>
      </c>
      <c r="D15" s="7" t="s">
        <v>42</v>
      </c>
      <c r="F15" s="54">
        <v>11</v>
      </c>
      <c r="G15" s="54">
        <v>90</v>
      </c>
      <c r="H15" s="31">
        <v>11.18</v>
      </c>
      <c r="K15" s="7">
        <v>11</v>
      </c>
      <c r="L15" s="54">
        <v>90</v>
      </c>
      <c r="M15" s="54">
        <v>90</v>
      </c>
    </row>
    <row r="16" spans="1:13" ht="12.75">
      <c r="A16" s="40" t="s">
        <v>147</v>
      </c>
      <c r="B16" s="40" t="s">
        <v>173</v>
      </c>
      <c r="C16" s="40" t="s">
        <v>118</v>
      </c>
      <c r="D16" s="7" t="s">
        <v>26</v>
      </c>
      <c r="F16" s="54">
        <v>12</v>
      </c>
      <c r="G16" s="54">
        <v>89</v>
      </c>
      <c r="H16" s="31">
        <v>11.24</v>
      </c>
      <c r="K16" s="7">
        <v>12</v>
      </c>
      <c r="L16" s="54">
        <v>89</v>
      </c>
      <c r="M16" s="54">
        <v>89</v>
      </c>
    </row>
    <row r="17" spans="1:13" ht="12.75">
      <c r="A17" s="40" t="s">
        <v>132</v>
      </c>
      <c r="B17" s="40" t="s">
        <v>349</v>
      </c>
      <c r="C17" s="40" t="s">
        <v>118</v>
      </c>
      <c r="D17" s="7" t="s">
        <v>15</v>
      </c>
      <c r="F17" s="54">
        <v>13</v>
      </c>
      <c r="G17" s="54">
        <v>88</v>
      </c>
      <c r="H17" s="31">
        <v>11.25</v>
      </c>
      <c r="K17" s="7">
        <v>13</v>
      </c>
      <c r="L17" s="54">
        <v>88</v>
      </c>
      <c r="M17" s="54">
        <v>88</v>
      </c>
    </row>
    <row r="18" spans="1:13" ht="12.75">
      <c r="A18" s="7" t="s">
        <v>298</v>
      </c>
      <c r="B18" s="7" t="s">
        <v>156</v>
      </c>
      <c r="C18" s="40" t="s">
        <v>118</v>
      </c>
      <c r="D18" s="7" t="s">
        <v>22</v>
      </c>
      <c r="F18" s="54">
        <v>14</v>
      </c>
      <c r="G18" s="54">
        <v>87</v>
      </c>
      <c r="H18" s="31">
        <v>11.27</v>
      </c>
      <c r="K18" s="7">
        <v>14</v>
      </c>
      <c r="L18" s="54">
        <v>87</v>
      </c>
      <c r="M18" s="54">
        <v>87</v>
      </c>
    </row>
    <row r="19" spans="1:13" ht="12.75">
      <c r="A19" s="7" t="s">
        <v>269</v>
      </c>
      <c r="B19" s="7" t="s">
        <v>150</v>
      </c>
      <c r="C19" s="40" t="s">
        <v>118</v>
      </c>
      <c r="D19" s="7" t="s">
        <v>20</v>
      </c>
      <c r="F19" s="54">
        <v>15</v>
      </c>
      <c r="G19" s="54">
        <v>86</v>
      </c>
      <c r="H19" s="31">
        <v>11.44</v>
      </c>
      <c r="K19" s="7">
        <v>15</v>
      </c>
      <c r="L19" s="54">
        <v>86</v>
      </c>
      <c r="M19" s="54">
        <v>86</v>
      </c>
    </row>
    <row r="20" spans="1:13" ht="12.75">
      <c r="A20" s="7" t="s">
        <v>367</v>
      </c>
      <c r="B20" s="7" t="s">
        <v>368</v>
      </c>
      <c r="C20" s="40" t="s">
        <v>118</v>
      </c>
      <c r="D20" s="7" t="s">
        <v>122</v>
      </c>
      <c r="F20" s="54">
        <v>16</v>
      </c>
      <c r="G20" s="54">
        <v>85</v>
      </c>
      <c r="H20" s="31">
        <v>11.5</v>
      </c>
      <c r="K20" s="7">
        <v>16</v>
      </c>
      <c r="L20" s="54">
        <v>85</v>
      </c>
      <c r="M20" s="54">
        <v>85</v>
      </c>
    </row>
    <row r="21" spans="1:13" ht="12.75">
      <c r="A21" s="7" t="s">
        <v>385</v>
      </c>
      <c r="B21" s="7" t="s">
        <v>411</v>
      </c>
      <c r="C21" s="40" t="s">
        <v>118</v>
      </c>
      <c r="D21" s="7" t="s">
        <v>123</v>
      </c>
      <c r="F21" s="54">
        <v>17</v>
      </c>
      <c r="G21" s="54">
        <v>84</v>
      </c>
      <c r="H21" s="31">
        <v>11.55</v>
      </c>
      <c r="K21" s="7">
        <v>17</v>
      </c>
      <c r="L21" s="54">
        <v>84</v>
      </c>
      <c r="M21" s="54">
        <v>84</v>
      </c>
    </row>
    <row r="22" spans="1:13" ht="12.75">
      <c r="A22" s="40" t="s">
        <v>176</v>
      </c>
      <c r="B22" s="40" t="s">
        <v>173</v>
      </c>
      <c r="C22" s="40" t="s">
        <v>118</v>
      </c>
      <c r="D22" s="7" t="s">
        <v>32</v>
      </c>
      <c r="F22" s="54">
        <v>18</v>
      </c>
      <c r="G22" s="54">
        <v>83</v>
      </c>
      <c r="H22" s="31">
        <v>11.58</v>
      </c>
      <c r="K22" s="7">
        <v>18</v>
      </c>
      <c r="L22" s="54">
        <v>83</v>
      </c>
      <c r="M22" s="54">
        <v>83</v>
      </c>
    </row>
    <row r="23" spans="1:13" ht="12.75">
      <c r="A23" s="7" t="s">
        <v>417</v>
      </c>
      <c r="B23" s="7" t="s">
        <v>354</v>
      </c>
      <c r="C23" s="40" t="s">
        <v>118</v>
      </c>
      <c r="D23" s="7" t="s">
        <v>27</v>
      </c>
      <c r="F23" s="54">
        <v>19</v>
      </c>
      <c r="G23" s="54">
        <v>82</v>
      </c>
      <c r="H23" s="31">
        <v>12.03</v>
      </c>
      <c r="K23" s="7">
        <v>19</v>
      </c>
      <c r="L23" s="54">
        <v>82</v>
      </c>
      <c r="M23" s="54">
        <v>82</v>
      </c>
    </row>
    <row r="24" spans="1:13" ht="12.75">
      <c r="A24" s="40" t="s">
        <v>169</v>
      </c>
      <c r="B24" s="40" t="s">
        <v>170</v>
      </c>
      <c r="C24" s="40" t="s">
        <v>118</v>
      </c>
      <c r="D24" s="7" t="s">
        <v>22</v>
      </c>
      <c r="F24" s="54">
        <v>20</v>
      </c>
      <c r="G24" s="54">
        <v>81</v>
      </c>
      <c r="H24" s="31">
        <v>12.04</v>
      </c>
      <c r="K24" s="7">
        <v>20</v>
      </c>
      <c r="L24" s="54">
        <v>81</v>
      </c>
      <c r="M24" s="54">
        <v>81</v>
      </c>
    </row>
    <row r="25" spans="1:13" ht="12.75">
      <c r="A25" s="7" t="s">
        <v>416</v>
      </c>
      <c r="B25" s="7" t="s">
        <v>201</v>
      </c>
      <c r="C25" s="40" t="s">
        <v>118</v>
      </c>
      <c r="D25" s="7" t="s">
        <v>128</v>
      </c>
      <c r="F25" s="54">
        <v>21</v>
      </c>
      <c r="G25" s="54">
        <v>80</v>
      </c>
      <c r="H25" s="31">
        <v>12.22</v>
      </c>
      <c r="K25" s="7">
        <v>21</v>
      </c>
      <c r="L25" s="54">
        <v>80</v>
      </c>
      <c r="M25" s="54">
        <v>80</v>
      </c>
    </row>
    <row r="26" spans="1:13" ht="12.75">
      <c r="A26" s="7" t="s">
        <v>240</v>
      </c>
      <c r="B26" s="7" t="s">
        <v>195</v>
      </c>
      <c r="C26" s="40" t="s">
        <v>118</v>
      </c>
      <c r="D26" s="7" t="s">
        <v>123</v>
      </c>
      <c r="F26" s="54">
        <v>22</v>
      </c>
      <c r="G26" s="54">
        <v>79</v>
      </c>
      <c r="H26" s="31">
        <v>12.23</v>
      </c>
      <c r="K26" s="7">
        <v>22</v>
      </c>
      <c r="L26" s="54">
        <v>79</v>
      </c>
      <c r="M26" s="54">
        <v>79</v>
      </c>
    </row>
    <row r="27" spans="1:13" ht="12.75">
      <c r="A27" s="7" t="s">
        <v>293</v>
      </c>
      <c r="B27" s="7" t="s">
        <v>276</v>
      </c>
      <c r="C27" s="40" t="s">
        <v>118</v>
      </c>
      <c r="D27" s="7" t="s">
        <v>15</v>
      </c>
      <c r="F27" s="54">
        <v>23</v>
      </c>
      <c r="G27" s="54">
        <v>78</v>
      </c>
      <c r="H27" s="31">
        <v>12.36</v>
      </c>
      <c r="K27" s="7">
        <v>23</v>
      </c>
      <c r="L27" s="54">
        <v>78</v>
      </c>
      <c r="M27" s="54">
        <v>78</v>
      </c>
    </row>
    <row r="28" spans="1:13" ht="12.75">
      <c r="A28" s="7" t="s">
        <v>393</v>
      </c>
      <c r="B28" s="7" t="s">
        <v>148</v>
      </c>
      <c r="C28" s="40" t="s">
        <v>118</v>
      </c>
      <c r="D28" s="7" t="s">
        <v>20</v>
      </c>
      <c r="F28" s="54">
        <v>24</v>
      </c>
      <c r="G28" s="54">
        <v>77</v>
      </c>
      <c r="H28" s="31">
        <v>12.56</v>
      </c>
      <c r="K28" s="7">
        <v>24</v>
      </c>
      <c r="L28" s="54">
        <v>77</v>
      </c>
      <c r="M28" s="54">
        <v>77</v>
      </c>
    </row>
    <row r="29" spans="1:13" ht="12.75">
      <c r="A29" s="7" t="s">
        <v>396</v>
      </c>
      <c r="B29" s="7" t="s">
        <v>397</v>
      </c>
      <c r="C29" s="40" t="s">
        <v>118</v>
      </c>
      <c r="D29" s="7" t="s">
        <v>110</v>
      </c>
      <c r="F29" s="54">
        <v>25</v>
      </c>
      <c r="G29" s="54">
        <v>76</v>
      </c>
      <c r="H29" s="31">
        <v>13.01</v>
      </c>
      <c r="K29" s="7">
        <v>25</v>
      </c>
      <c r="L29" s="54">
        <v>76</v>
      </c>
      <c r="M29" s="54">
        <v>76</v>
      </c>
    </row>
    <row r="30" spans="1:13" ht="12.75">
      <c r="A30" s="40" t="s">
        <v>161</v>
      </c>
      <c r="B30" s="40" t="s">
        <v>162</v>
      </c>
      <c r="C30" s="40" t="s">
        <v>118</v>
      </c>
      <c r="D30" s="7" t="s">
        <v>42</v>
      </c>
      <c r="F30" s="54">
        <v>26</v>
      </c>
      <c r="G30" s="54">
        <v>75</v>
      </c>
      <c r="H30" s="31">
        <v>14.2</v>
      </c>
      <c r="K30" s="7">
        <v>26</v>
      </c>
      <c r="L30" s="54">
        <v>75</v>
      </c>
      <c r="M30" s="54">
        <v>75</v>
      </c>
    </row>
    <row r="31" ht="12.75">
      <c r="D31" s="14"/>
    </row>
    <row r="32" ht="12.75">
      <c r="D32" s="14"/>
    </row>
  </sheetData>
  <sheetProtection/>
  <autoFilter ref="A4:D30"/>
  <mergeCells count="2">
    <mergeCell ref="K4:M4"/>
    <mergeCell ref="F3:H3"/>
  </mergeCells>
  <conditionalFormatting sqref="G5">
    <cfRule type="cellIs" priority="11" dxfId="0" operator="equal" stopIfTrue="1">
      <formula>0</formula>
    </cfRule>
  </conditionalFormatting>
  <conditionalFormatting sqref="G6:G30">
    <cfRule type="cellIs" priority="4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77:C166">
      <formula1>#REF!</formula1>
    </dataValidation>
    <dataValidation type="list" showInputMessage="1" showErrorMessage="1" sqref="D33:D166">
      <formula1>'U13 Boys'!#REF!</formula1>
    </dataValidation>
    <dataValidation type="list" showInputMessage="1" showErrorMessage="1" sqref="C4">
      <formula1>'U13 Boys'!#REF!</formula1>
    </dataValidation>
    <dataValidation type="list" allowBlank="1" showInputMessage="1" showErrorMessage="1" sqref="D5:D30">
      <formula1>'U13 Boys'!#REF!</formula1>
    </dataValidation>
  </dataValidations>
  <printOptions/>
  <pageMargins left="0.43" right="0.4" top="1" bottom="1" header="0.51" footer="0.5"/>
  <pageSetup horizontalDpi="600" verticalDpi="600" orientation="portrait" paperSize="9" scale="34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2009-11-15T23:16:56Z</cp:lastPrinted>
  <dcterms:created xsi:type="dcterms:W3CDTF">2004-06-02T07:05:13Z</dcterms:created>
  <dcterms:modified xsi:type="dcterms:W3CDTF">2021-10-11T10:00:54Z</dcterms:modified>
  <cp:category/>
  <cp:version/>
  <cp:contentType/>
  <cp:contentStatus/>
</cp:coreProperties>
</file>